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8315" windowHeight="11625"/>
  </bookViews>
  <sheets>
    <sheet name="申込書" sheetId="1" r:id="rId1"/>
    <sheet name="計算シート" sheetId="4" state="hidden" r:id="rId2"/>
    <sheet name="シート１" sheetId="2" state="hidden" r:id="rId3"/>
  </sheets>
  <definedNames>
    <definedName name="_xlnm._FilterDatabase" localSheetId="0" hidden="1">申込書!$I$23:$I$50</definedName>
    <definedName name="DEAF">計算シート!$B$7:$B$9</definedName>
    <definedName name="スタッフ">計算シート!$D$7:$D$11</definedName>
    <definedName name="リベロ有無">計算シート!$E$7:$E$10</definedName>
    <definedName name="性別">計算シート!$F$7:$F$9</definedName>
    <definedName name="聴者">計算シート!$C$7:$C$9</definedName>
  </definedNames>
  <calcPr calcId="125725"/>
</workbook>
</file>

<file path=xl/calcChain.xml><?xml version="1.0" encoding="utf-8"?>
<calcChain xmlns="http://schemas.openxmlformats.org/spreadsheetml/2006/main">
  <c r="L34" i="4"/>
  <c r="L32"/>
  <c r="L30"/>
  <c r="L28"/>
  <c r="L26"/>
  <c r="L24"/>
  <c r="L22"/>
  <c r="L20"/>
  <c r="L18"/>
  <c r="L16"/>
  <c r="L14"/>
  <c r="L12"/>
  <c r="M12"/>
  <c r="K29" i="1" l="1"/>
  <c r="K31"/>
  <c r="K33"/>
  <c r="K35"/>
  <c r="K37"/>
  <c r="K39"/>
  <c r="K41"/>
  <c r="K43"/>
  <c r="K25" l="1"/>
  <c r="K59" l="1"/>
  <c r="K57"/>
  <c r="K55"/>
  <c r="K53"/>
  <c r="K51"/>
  <c r="K49"/>
  <c r="K47"/>
  <c r="K45"/>
  <c r="K27"/>
  <c r="Q28"/>
  <c r="Q27"/>
  <c r="Q26"/>
  <c r="Q25"/>
  <c r="P26"/>
  <c r="K61" l="1"/>
  <c r="P27"/>
  <c r="P28"/>
  <c r="P25"/>
  <c r="G29" l="1"/>
  <c r="G31"/>
  <c r="G33"/>
  <c r="G35"/>
  <c r="G37"/>
  <c r="G39"/>
  <c r="G41"/>
  <c r="G43"/>
  <c r="G45"/>
  <c r="G47"/>
  <c r="G49"/>
  <c r="G51"/>
  <c r="G53"/>
  <c r="G55"/>
  <c r="G57"/>
  <c r="G59"/>
  <c r="G27" l="1"/>
  <c r="G25"/>
</calcChain>
</file>

<file path=xl/sharedStrings.xml><?xml version="1.0" encoding="utf-8"?>
<sst xmlns="http://schemas.openxmlformats.org/spreadsheetml/2006/main" count="104" uniqueCount="82">
  <si>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</si>
  <si>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</si>
  <si>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</si>
  <si>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FAX番号</t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</si>
  <si>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</si>
  <si>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</si>
  <si>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見本１</t>
    <rPh sb="0" eb="2">
      <t>ミホン</t>
    </rPh>
    <phoneticPr fontId="1"/>
  </si>
  <si>
    <t>見本２</t>
    <rPh sb="0" eb="2">
      <t>ミホン</t>
    </rPh>
    <phoneticPr fontId="1"/>
  </si>
  <si>
    <t>背番号</t>
    <rPh sb="0" eb="3">
      <t>セバンゴウ</t>
    </rPh>
    <phoneticPr fontId="1"/>
  </si>
  <si>
    <t>駐車希望台数</t>
    <rPh sb="0" eb="2">
      <t>チュウシャ</t>
    </rPh>
    <rPh sb="2" eb="4">
      <t>キボウ</t>
    </rPh>
    <rPh sb="4" eb="6">
      <t>ダイスウ</t>
    </rPh>
    <phoneticPr fontId="1"/>
  </si>
  <si>
    <t>台</t>
    <rPh sb="0" eb="1">
      <t>ダイ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</si>
  <si>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</si>
  <si>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</si>
  <si>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</si>
  <si>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</si>
  <si>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</si>
  <si>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</si>
  <si>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</si>
  <si>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</si>
  <si>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選手9</t>
    <rPh sb="0" eb="2">
      <t>センシュ</t>
    </rPh>
    <phoneticPr fontId="1"/>
  </si>
  <si>
    <t>選手10</t>
    <rPh sb="0" eb="2">
      <t>センシュ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</si>
  <si>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</si>
  <si>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</si>
  <si>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*合計金額を期日までに振り込みください</t>
    <rPh sb="1" eb="3">
      <t>ゴウケイ</t>
    </rPh>
    <rPh sb="3" eb="5">
      <t>キンガク</t>
    </rPh>
    <rPh sb="6" eb="8">
      <t>キジツ</t>
    </rPh>
    <rPh sb="11" eb="12">
      <t>フ</t>
    </rPh>
    <rPh sb="13" eb="14">
      <t>コ</t>
    </rPh>
    <phoneticPr fontId="1"/>
  </si>
  <si>
    <t>円</t>
    <rPh sb="0" eb="1">
      <t>エン</t>
    </rPh>
    <phoneticPr fontId="1"/>
  </si>
  <si>
    <t>参加者名</t>
    <rPh sb="0" eb="3">
      <t>サンカシャ</t>
    </rPh>
    <rPh sb="3" eb="4">
      <t>メイ</t>
    </rPh>
    <phoneticPr fontId="1"/>
  </si>
  <si>
    <t>フリガナ</t>
    <phoneticPr fontId="1"/>
  </si>
  <si>
    <t>自動</t>
    <rPh sb="0" eb="2">
      <t>ジドウ</t>
    </rPh>
    <phoneticPr fontId="1"/>
  </si>
  <si>
    <t>任意</t>
    <rPh sb="0" eb="2">
      <t>ニンイ</t>
    </rPh>
    <phoneticPr fontId="1"/>
  </si>
  <si>
    <t>※年齢起算日</t>
    <rPh sb="1" eb="3">
      <t>ネンレイ</t>
    </rPh>
    <rPh sb="3" eb="6">
      <t>キサンビ</t>
    </rPh>
    <phoneticPr fontId="1"/>
  </si>
  <si>
    <t>*合計</t>
    <rPh sb="1" eb="3">
      <t>ゴウケイ</t>
    </rPh>
    <phoneticPr fontId="1"/>
  </si>
  <si>
    <t>ドロップダウンリスト</t>
    <phoneticPr fontId="1"/>
  </si>
  <si>
    <t>選手スタッフ</t>
    <rPh sb="0" eb="2">
      <t>センシュ</t>
    </rPh>
    <phoneticPr fontId="1"/>
  </si>
  <si>
    <t>聴者(会員)</t>
    <rPh sb="0" eb="2">
      <t>チョウシャ</t>
    </rPh>
    <rPh sb="3" eb="5">
      <t>カイイン</t>
    </rPh>
    <phoneticPr fontId="1"/>
  </si>
  <si>
    <t>聴者(非会員)</t>
    <rPh sb="0" eb="2">
      <t>チョウシャ</t>
    </rPh>
    <rPh sb="3" eb="4">
      <t>ヒ</t>
    </rPh>
    <rPh sb="4" eb="6">
      <t>カイイン</t>
    </rPh>
    <phoneticPr fontId="1"/>
  </si>
  <si>
    <t>任意</t>
    <phoneticPr fontId="1"/>
  </si>
  <si>
    <t>スタッフ１</t>
    <phoneticPr fontId="1"/>
  </si>
  <si>
    <t>スタッフ２</t>
    <phoneticPr fontId="1"/>
  </si>
  <si>
    <t>スタッフ３</t>
    <phoneticPr fontId="1"/>
  </si>
  <si>
    <t>意気込み
チーム紹介</t>
    <phoneticPr fontId="1"/>
  </si>
  <si>
    <t>表</t>
    <rPh sb="0" eb="1">
      <t>ヒョウ</t>
    </rPh>
    <phoneticPr fontId="1"/>
  </si>
  <si>
    <t>(円)</t>
    <rPh sb="1" eb="2">
      <t>エン</t>
    </rPh>
    <phoneticPr fontId="1"/>
  </si>
  <si>
    <t>会員有無</t>
    <rPh sb="0" eb="2">
      <t>カイイン</t>
    </rPh>
    <rPh sb="2" eb="4">
      <t>ウム</t>
    </rPh>
    <phoneticPr fontId="1"/>
  </si>
  <si>
    <t>DEAF(非会員)</t>
    <rPh sb="5" eb="6">
      <t>ヒ</t>
    </rPh>
    <rPh sb="6" eb="8">
      <t>カイイン</t>
    </rPh>
    <phoneticPr fontId="1"/>
  </si>
  <si>
    <t>DEAF(会員)</t>
    <rPh sb="5" eb="7">
      <t>カイイン</t>
    </rPh>
    <phoneticPr fontId="1"/>
  </si>
  <si>
    <t>DEAF</t>
    <phoneticPr fontId="1"/>
  </si>
  <si>
    <t>聴者</t>
    <rPh sb="0" eb="2">
      <t>チョウシャ</t>
    </rPh>
    <phoneticPr fontId="1"/>
  </si>
  <si>
    <t>スタッフ</t>
    <phoneticPr fontId="1"/>
  </si>
  <si>
    <t>京都　舞子</t>
    <rPh sb="0" eb="2">
      <t>キョウト</t>
    </rPh>
    <rPh sb="3" eb="5">
      <t>マイコ</t>
    </rPh>
    <phoneticPr fontId="1"/>
  </si>
  <si>
    <t>キョウト　ハナコ</t>
    <phoneticPr fontId="1"/>
  </si>
  <si>
    <t>リベロ</t>
    <phoneticPr fontId="1"/>
  </si>
  <si>
    <t>リベロ有無</t>
    <rPh sb="3" eb="5">
      <t>ウム</t>
    </rPh>
    <phoneticPr fontId="1"/>
  </si>
  <si>
    <t>リベロ/主将</t>
    <rPh sb="4" eb="6">
      <t>シュショウ</t>
    </rPh>
    <phoneticPr fontId="1"/>
  </si>
  <si>
    <t>主将</t>
    <rPh sb="0" eb="2">
      <t>シュショウ</t>
    </rPh>
    <phoneticPr fontId="1"/>
  </si>
  <si>
    <t>区分</t>
    <rPh sb="0" eb="2">
      <t>クブン</t>
    </rPh>
    <phoneticPr fontId="1"/>
  </si>
  <si>
    <t>必須</t>
    <rPh sb="0" eb="2">
      <t>ヒッス</t>
    </rPh>
    <phoneticPr fontId="1"/>
  </si>
  <si>
    <t>パソコンE-mail(注1)</t>
    <rPh sb="11" eb="12">
      <t>チュウ</t>
    </rPh>
    <phoneticPr fontId="1"/>
  </si>
  <si>
    <t>携帯E-mail(注1)</t>
    <rPh sb="0" eb="2">
      <t>ケイタイ</t>
    </rPh>
    <rPh sb="9" eb="10">
      <t>チュウ</t>
    </rPh>
    <phoneticPr fontId="1"/>
  </si>
  <si>
    <t>身長
(cm)</t>
    <rPh sb="0" eb="2">
      <t>シンチョウ</t>
    </rPh>
    <phoneticPr fontId="1"/>
  </si>
  <si>
    <t>年齢
(歳)</t>
    <rPh sb="0" eb="2">
      <t>ネンレイ</t>
    </rPh>
    <phoneticPr fontId="1"/>
  </si>
  <si>
    <r>
      <t xml:space="preserve">リベロ
</t>
    </r>
    <r>
      <rPr>
        <sz val="11"/>
        <color rgb="FFFF0000"/>
        <rFont val="ＭＳ Ｐゴシック"/>
        <family val="3"/>
        <charset val="128"/>
        <scheme val="minor"/>
      </rPr>
      <t>（2人まで）</t>
    </r>
    <rPh sb="6" eb="7">
      <t>ニン</t>
    </rPh>
    <phoneticPr fontId="1"/>
  </si>
  <si>
    <t>小計
(円)</t>
    <rPh sb="0" eb="2">
      <t>ショウケイ</t>
    </rPh>
    <rPh sb="4" eb="5">
      <t>エン</t>
    </rPh>
    <phoneticPr fontId="1"/>
  </si>
  <si>
    <t xml:space="preserve"> 必須</t>
    <rPh sb="1" eb="3">
      <t>ヒッス</t>
    </rPh>
    <phoneticPr fontId="1"/>
  </si>
  <si>
    <t>第4回ジャパンデフマスターズバレーボールカップ神戸大会
参加申込書</t>
    <rPh sb="0" eb="1">
      <t>ダイ</t>
    </rPh>
    <rPh sb="2" eb="3">
      <t>カイ</t>
    </rPh>
    <rPh sb="23" eb="25">
      <t>コウベ</t>
    </rPh>
    <rPh sb="25" eb="27">
      <t>タイカイ</t>
    </rPh>
    <rPh sb="28" eb="30">
      <t>サンカ</t>
    </rPh>
    <rPh sb="30" eb="32">
      <t>モウシコミ</t>
    </rPh>
    <rPh sb="32" eb="33">
      <t>ショ</t>
    </rPh>
    <phoneticPr fontId="1"/>
  </si>
  <si>
    <t>申込締切日</t>
    <rPh sb="0" eb="2">
      <t>モウシコミ</t>
    </rPh>
    <phoneticPr fontId="1"/>
  </si>
  <si>
    <t>2016/9/30(金)当日受信有効</t>
    <rPh sb="12" eb="14">
      <t>トウジツ</t>
    </rPh>
    <rPh sb="14" eb="16">
      <t>ジュシン</t>
    </rPh>
    <rPh sb="16" eb="18">
      <t>ユウコウ</t>
    </rPh>
    <phoneticPr fontId="1"/>
  </si>
  <si>
    <t>京都　太郎</t>
    <rPh sb="0" eb="2">
      <t>キョウト</t>
    </rPh>
    <rPh sb="3" eb="5">
      <t>タロウ</t>
    </rPh>
    <phoneticPr fontId="1"/>
  </si>
  <si>
    <t>キョウト　タロウ</t>
    <phoneticPr fontId="1"/>
  </si>
  <si>
    <t>※車で来場予定の場合台数を記入</t>
    <rPh sb="1" eb="2">
      <t>クルマ</t>
    </rPh>
    <rPh sb="3" eb="5">
      <t>ライジョウ</t>
    </rPh>
    <rPh sb="5" eb="7">
      <t>ヨテイ</t>
    </rPh>
    <rPh sb="8" eb="10">
      <t>バアイ</t>
    </rPh>
    <rPh sb="10" eb="12">
      <t>ダイスウ</t>
    </rPh>
    <rPh sb="13" eb="15">
      <t>キニュウ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</si>
  <si>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</si>
  <si>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</si>
  <si>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</si>
  <si>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(注2)</t>
    </r>
    <r>
      <rPr>
        <u/>
        <sz val="11"/>
        <color rgb="FFC00000"/>
        <rFont val="ＭＳ Ｐゴシック"/>
        <family val="3"/>
        <charset val="128"/>
        <scheme val="minor"/>
      </rPr>
      <t>チーム性別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u/>
        <sz val="11"/>
        <color rgb="FFC00000"/>
        <rFont val="ＭＳ Ｐゴシック"/>
        <family val="3"/>
        <charset val="128"/>
        <scheme val="minor"/>
      </rPr>
      <t>リベロ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u/>
        <sz val="11"/>
        <color rgb="FFC00000"/>
        <rFont val="ＭＳ Ｐゴシック"/>
        <family val="3"/>
        <charset val="128"/>
        <scheme val="minor"/>
      </rPr>
      <t>会員・非会員</t>
    </r>
    <r>
      <rPr>
        <sz val="11"/>
        <color theme="1"/>
        <rFont val="ＭＳ Ｐゴシック"/>
        <family val="2"/>
        <charset val="128"/>
        <scheme val="minor"/>
      </rPr>
      <t>のところのみ▼から選択し、そのほかは記入ください</t>
    </r>
    <rPh sb="1" eb="2">
      <t>チュウ</t>
    </rPh>
    <rPh sb="7" eb="9">
      <t>セイベツ</t>
    </rPh>
    <rPh sb="14" eb="16">
      <t>カイイン</t>
    </rPh>
    <rPh sb="17" eb="20">
      <t>ヒカイイン</t>
    </rPh>
    <rPh sb="29" eb="31">
      <t>センタク</t>
    </rPh>
    <rPh sb="38" eb="40">
      <t>キニュウ</t>
    </rPh>
    <phoneticPr fontId="1"/>
  </si>
  <si>
    <r>
      <t>*</t>
    </r>
    <r>
      <rPr>
        <sz val="11"/>
        <color rgb="FFFF0000"/>
        <rFont val="ＭＳ Ｐゴシック"/>
        <family val="3"/>
        <charset val="128"/>
        <scheme val="minor"/>
      </rPr>
      <t>必須</t>
    </r>
    <r>
      <rPr>
        <sz val="11"/>
        <color theme="1"/>
        <rFont val="ＭＳ Ｐゴシック"/>
        <family val="2"/>
        <charset val="128"/>
        <scheme val="minor"/>
      </rPr>
      <t>のところのみを記入し必要に応じて</t>
    </r>
    <r>
      <rPr>
        <sz val="11"/>
        <color theme="4" tint="-0.249977111117893"/>
        <rFont val="ＭＳ Ｐゴシック"/>
        <family val="3"/>
        <charset val="128"/>
        <scheme val="minor"/>
      </rPr>
      <t>任意</t>
    </r>
    <r>
      <rPr>
        <sz val="11"/>
        <color theme="1"/>
        <rFont val="ＭＳ Ｐゴシック"/>
        <family val="2"/>
        <charset val="128"/>
        <scheme val="minor"/>
      </rPr>
      <t>も記入ください</t>
    </r>
    <rPh sb="1" eb="3">
      <t>ヒッス</t>
    </rPh>
    <rPh sb="10" eb="12">
      <t>キニュウ</t>
    </rPh>
    <rPh sb="13" eb="15">
      <t>ヒツヨウ</t>
    </rPh>
    <rPh sb="16" eb="17">
      <t>オウ</t>
    </rPh>
    <rPh sb="19" eb="21">
      <t>ニンイ</t>
    </rPh>
    <rPh sb="22" eb="24">
      <t>キニュウ</t>
    </rPh>
    <phoneticPr fontId="1"/>
  </si>
  <si>
    <t>チーム所在都道府県</t>
    <phoneticPr fontId="1"/>
  </si>
  <si>
    <t>チーム性別</t>
  </si>
  <si>
    <t>必須</t>
    <rPh sb="0" eb="2">
      <t>ヒッス</t>
    </rPh>
    <phoneticPr fontId="1"/>
  </si>
  <si>
    <t>(注1)E-mailアドレスは連絡、お知らせのみ利用いたします</t>
    <rPh sb="1" eb="2">
      <t>チュウ</t>
    </rPh>
    <rPh sb="15" eb="17">
      <t>レンラク</t>
    </rPh>
    <rPh sb="19" eb="20">
      <t>シ</t>
    </rPh>
    <rPh sb="24" eb="26">
      <t>リヨウ</t>
    </rPh>
    <phoneticPr fontId="1"/>
  </si>
  <si>
    <t>会員・非会員</t>
    <rPh sb="0" eb="2">
      <t>カイイン</t>
    </rPh>
    <rPh sb="3" eb="6">
      <t>ヒカイイン</t>
    </rPh>
    <phoneticPr fontId="1"/>
  </si>
  <si>
    <t>備考
(兼任の場合記入)</t>
    <rPh sb="0" eb="2">
      <t>ビコウ</t>
    </rPh>
    <rPh sb="4" eb="6">
      <t>ケンニン</t>
    </rPh>
    <rPh sb="7" eb="9">
      <t>バアイ</t>
    </rPh>
    <rPh sb="9" eb="11">
      <t>キニュウ</t>
    </rPh>
    <phoneticPr fontId="1"/>
  </si>
  <si>
    <t>〒</t>
    <phoneticPr fontId="1"/>
  </si>
  <si>
    <t>必須</t>
    <rPh sb="0" eb="2">
      <t>ヒッス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</si>
</sst>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rgb="FFC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3" borderId="4" xfId="0" applyFill="1" applyBorder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4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0" xfId="0" applyFill="1">
      <alignment vertical="center"/>
    </xf>
    <xf numFmtId="0" fontId="0" fillId="3" borderId="18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1" xfId="0" applyFill="1" applyBorder="1" applyAlignment="1">
      <alignment horizontal="left" vertical="top" shrinkToFit="1"/>
    </xf>
    <xf numFmtId="0" fontId="0" fillId="4" borderId="9" xfId="0" applyFill="1" applyBorder="1" applyAlignment="1">
      <alignment horizontal="left" vertical="top" shrinkToFit="1"/>
    </xf>
    <xf numFmtId="0" fontId="0" fillId="4" borderId="12" xfId="0" applyFill="1" applyBorder="1" applyAlignment="1">
      <alignment horizontal="left" vertical="top" shrinkToFit="1"/>
    </xf>
    <xf numFmtId="0" fontId="0" fillId="4" borderId="10" xfId="0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shrinkToFit="1"/>
    </xf>
    <xf numFmtId="0" fontId="0" fillId="4" borderId="12" xfId="0" applyFill="1" applyBorder="1" applyAlignment="1" applyProtection="1">
      <alignment horizontal="center" vertical="center" shrinkToFit="1"/>
    </xf>
    <xf numFmtId="0" fontId="0" fillId="4" borderId="14" xfId="0" applyFill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4" borderId="5" xfId="1" applyFont="1" applyFill="1" applyBorder="1" applyAlignment="1">
      <alignment horizontal="center" vertical="center"/>
    </xf>
    <xf numFmtId="38" fontId="0" fillId="4" borderId="4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4" borderId="11" xfId="0" applyFill="1" applyBorder="1" applyAlignment="1" applyProtection="1">
      <alignment horizontal="left" vertical="top" shrinkToFit="1"/>
    </xf>
    <xf numFmtId="0" fontId="0" fillId="4" borderId="9" xfId="0" applyFill="1" applyBorder="1" applyAlignment="1" applyProtection="1">
      <alignment horizontal="left" vertical="top" shrinkToFit="1"/>
    </xf>
    <xf numFmtId="0" fontId="0" fillId="4" borderId="12" xfId="0" applyFill="1" applyBorder="1" applyAlignment="1" applyProtection="1">
      <alignment horizontal="left" vertical="top" shrinkToFit="1"/>
    </xf>
    <xf numFmtId="0" fontId="0" fillId="4" borderId="10" xfId="0" applyFill="1" applyBorder="1" applyAlignment="1" applyProtection="1">
      <alignment horizontal="left" vertical="top" shrinkToFi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4" borderId="5" xfId="0" applyNumberFormat="1" applyFill="1" applyBorder="1" applyAlignment="1" applyProtection="1">
      <alignment horizontal="center" vertical="center"/>
    </xf>
    <xf numFmtId="14" fontId="0" fillId="4" borderId="4" xfId="0" applyNumberForma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24</xdr:row>
      <xdr:rowOff>19050</xdr:rowOff>
    </xdr:from>
    <xdr:to>
      <xdr:col>2</xdr:col>
      <xdr:colOff>0</xdr:colOff>
      <xdr:row>25</xdr:row>
      <xdr:rowOff>152400</xdr:rowOff>
    </xdr:to>
    <xdr:cxnSp macro="">
      <xdr:nvCxnSpPr>
        <xdr:cNvPr id="7" name="直線コネクタ 6"/>
        <xdr:cNvCxnSpPr/>
      </xdr:nvCxnSpPr>
      <xdr:spPr>
        <a:xfrm flipH="1">
          <a:off x="685801" y="4133850"/>
          <a:ext cx="1142999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28</xdr:row>
      <xdr:rowOff>28575</xdr:rowOff>
    </xdr:from>
    <xdr:to>
      <xdr:col>2</xdr:col>
      <xdr:colOff>0</xdr:colOff>
      <xdr:row>29</xdr:row>
      <xdr:rowOff>123825</xdr:rowOff>
    </xdr:to>
    <xdr:cxnSp macro="">
      <xdr:nvCxnSpPr>
        <xdr:cNvPr id="11" name="直線コネクタ 10"/>
        <xdr:cNvCxnSpPr/>
      </xdr:nvCxnSpPr>
      <xdr:spPr>
        <a:xfrm flipH="1">
          <a:off x="685801" y="4829175"/>
          <a:ext cx="1142999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30</xdr:row>
      <xdr:rowOff>9525</xdr:rowOff>
    </xdr:from>
    <xdr:to>
      <xdr:col>2</xdr:col>
      <xdr:colOff>9525</xdr:colOff>
      <xdr:row>31</xdr:row>
      <xdr:rowOff>133350</xdr:rowOff>
    </xdr:to>
    <xdr:cxnSp macro="">
      <xdr:nvCxnSpPr>
        <xdr:cNvPr id="12" name="直線コネクタ 11"/>
        <xdr:cNvCxnSpPr/>
      </xdr:nvCxnSpPr>
      <xdr:spPr>
        <a:xfrm flipH="1">
          <a:off x="685801" y="5153025"/>
          <a:ext cx="1152524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28574</xdr:colOff>
      <xdr:row>33</xdr:row>
      <xdr:rowOff>161925</xdr:rowOff>
    </xdr:to>
    <xdr:cxnSp macro="">
      <xdr:nvCxnSpPr>
        <xdr:cNvPr id="13" name="直線コネクタ 12"/>
        <xdr:cNvCxnSpPr/>
      </xdr:nvCxnSpPr>
      <xdr:spPr>
        <a:xfrm flipH="1">
          <a:off x="685800" y="5486400"/>
          <a:ext cx="714374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1</xdr:colOff>
      <xdr:row>35</xdr:row>
      <xdr:rowOff>161925</xdr:rowOff>
    </xdr:to>
    <xdr:cxnSp macro="">
      <xdr:nvCxnSpPr>
        <xdr:cNvPr id="14" name="直線コネクタ 13"/>
        <xdr:cNvCxnSpPr/>
      </xdr:nvCxnSpPr>
      <xdr:spPr>
        <a:xfrm flipH="1">
          <a:off x="685800" y="5829300"/>
          <a:ext cx="685801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23</xdr:row>
      <xdr:rowOff>161925</xdr:rowOff>
    </xdr:from>
    <xdr:to>
      <xdr:col>4</xdr:col>
      <xdr:colOff>0</xdr:colOff>
      <xdr:row>25</xdr:row>
      <xdr:rowOff>152400</xdr:rowOff>
    </xdr:to>
    <xdr:cxnSp macro="">
      <xdr:nvCxnSpPr>
        <xdr:cNvPr id="8" name="直線コネクタ 7"/>
        <xdr:cNvCxnSpPr/>
      </xdr:nvCxnSpPr>
      <xdr:spPr>
        <a:xfrm flipH="1">
          <a:off x="2905126" y="4105275"/>
          <a:ext cx="742949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27</xdr:row>
      <xdr:rowOff>161925</xdr:rowOff>
    </xdr:from>
    <xdr:to>
      <xdr:col>4</xdr:col>
      <xdr:colOff>0</xdr:colOff>
      <xdr:row>29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905127" y="4791075"/>
          <a:ext cx="742948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30</xdr:row>
      <xdr:rowOff>19050</xdr:rowOff>
    </xdr:from>
    <xdr:to>
      <xdr:col>4</xdr:col>
      <xdr:colOff>0</xdr:colOff>
      <xdr:row>31</xdr:row>
      <xdr:rowOff>152400</xdr:rowOff>
    </xdr:to>
    <xdr:cxnSp macro="">
      <xdr:nvCxnSpPr>
        <xdr:cNvPr id="10" name="直線コネクタ 9"/>
        <xdr:cNvCxnSpPr/>
      </xdr:nvCxnSpPr>
      <xdr:spPr>
        <a:xfrm flipH="1">
          <a:off x="2905126" y="5162550"/>
          <a:ext cx="742949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32</xdr:row>
      <xdr:rowOff>0</xdr:rowOff>
    </xdr:from>
    <xdr:to>
      <xdr:col>4</xdr:col>
      <xdr:colOff>19050</xdr:colOff>
      <xdr:row>33</xdr:row>
      <xdr:rowOff>152400</xdr:rowOff>
    </xdr:to>
    <xdr:cxnSp macro="">
      <xdr:nvCxnSpPr>
        <xdr:cNvPr id="15" name="直線コネクタ 14"/>
        <xdr:cNvCxnSpPr/>
      </xdr:nvCxnSpPr>
      <xdr:spPr>
        <a:xfrm flipH="1">
          <a:off x="2905126" y="5486400"/>
          <a:ext cx="761999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34</xdr:row>
      <xdr:rowOff>0</xdr:rowOff>
    </xdr:from>
    <xdr:to>
      <xdr:col>4</xdr:col>
      <xdr:colOff>19050</xdr:colOff>
      <xdr:row>35</xdr:row>
      <xdr:rowOff>152400</xdr:rowOff>
    </xdr:to>
    <xdr:cxnSp macro="">
      <xdr:nvCxnSpPr>
        <xdr:cNvPr id="16" name="直線コネクタ 15"/>
        <xdr:cNvCxnSpPr/>
      </xdr:nvCxnSpPr>
      <xdr:spPr>
        <a:xfrm flipH="1">
          <a:off x="2266951" y="7362825"/>
          <a:ext cx="838199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6"/>
  <sheetViews>
    <sheetView showGridLines="0" tabSelected="1" zoomScaleNormal="100" zoomScaleSheetLayoutView="100" workbookViewId="0">
      <selection activeCell="D8" sqref="D8:F8"/>
    </sheetView>
  </sheetViews>
  <sheetFormatPr defaultRowHeight="13.5"/>
  <cols>
    <col min="1" max="1" width="4.375" customWidth="1"/>
    <col min="2" max="2" width="10.5" customWidth="1"/>
    <col min="3" max="3" width="17.5" customWidth="1"/>
    <col min="4" max="4" width="11.75" customWidth="1"/>
    <col min="5" max="5" width="13.625" customWidth="1"/>
    <col min="6" max="6" width="11.625" customWidth="1"/>
    <col min="7" max="7" width="5" customWidth="1"/>
    <col min="8" max="8" width="18.5" customWidth="1"/>
    <col min="9" max="9" width="12.75" customWidth="1"/>
    <col min="10" max="10" width="0.25" hidden="1" customWidth="1"/>
    <col min="11" max="11" width="11.625" customWidth="1"/>
    <col min="12" max="12" width="10.5" bestFit="1" customWidth="1"/>
    <col min="13" max="13" width="8" customWidth="1"/>
    <col min="14" max="14" width="3" customWidth="1"/>
    <col min="15" max="15" width="0" hidden="1" customWidth="1"/>
    <col min="16" max="16" width="19.5" hidden="1" customWidth="1"/>
    <col min="17" max="25" width="0" hidden="1" customWidth="1"/>
    <col min="26" max="26" width="1.875" customWidth="1"/>
    <col min="27" max="27" width="1" hidden="1" customWidth="1"/>
  </cols>
  <sheetData>
    <row r="1" spans="2:27" ht="12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7">
      <c r="C2" s="1"/>
      <c r="D2" s="115" t="s">
        <v>63</v>
      </c>
      <c r="E2" s="116"/>
      <c r="F2" s="116"/>
      <c r="G2" s="116"/>
      <c r="H2" s="116"/>
      <c r="I2" s="116"/>
      <c r="J2" s="116"/>
      <c r="K2" s="116"/>
      <c r="L2" s="116"/>
      <c r="M2" s="1"/>
      <c r="N2" s="1"/>
    </row>
    <row r="3" spans="2:27" ht="21.75" customHeight="1">
      <c r="C3" s="1"/>
      <c r="D3" s="116"/>
      <c r="E3" s="116"/>
      <c r="F3" s="116"/>
      <c r="G3" s="116"/>
      <c r="H3" s="116"/>
      <c r="I3" s="116"/>
      <c r="J3" s="116"/>
      <c r="K3" s="116"/>
      <c r="L3" s="116"/>
      <c r="M3" s="1"/>
      <c r="N3" s="1"/>
    </row>
    <row r="4" spans="2:27">
      <c r="C4" s="1"/>
      <c r="D4" s="17"/>
      <c r="E4" s="17"/>
      <c r="F4" s="17"/>
      <c r="G4" s="17"/>
      <c r="H4" s="17"/>
      <c r="I4" s="17"/>
      <c r="J4" s="17"/>
      <c r="K4" s="1"/>
      <c r="L4" s="1"/>
      <c r="M4" s="1"/>
      <c r="N4" s="1"/>
    </row>
    <row r="5" spans="2:27">
      <c r="C5" s="1"/>
      <c r="D5" s="1"/>
      <c r="E5" s="1" t="s">
        <v>64</v>
      </c>
      <c r="F5" s="1" t="s">
        <v>65</v>
      </c>
      <c r="G5" s="1"/>
      <c r="H5" s="17"/>
      <c r="I5" s="17"/>
      <c r="K5" s="19"/>
      <c r="L5" s="19"/>
      <c r="M5" s="1"/>
      <c r="N5" s="1"/>
    </row>
    <row r="6" spans="2:27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AA6" s="95"/>
    </row>
    <row r="7" spans="2:27">
      <c r="C7" s="1"/>
      <c r="D7" s="1"/>
      <c r="E7" s="1"/>
      <c r="F7" s="5"/>
      <c r="G7" s="5"/>
      <c r="H7" s="18" t="s">
        <v>73</v>
      </c>
      <c r="I7" s="19"/>
      <c r="J7" s="18"/>
      <c r="K7" s="18"/>
      <c r="L7" s="18"/>
      <c r="M7" s="18"/>
      <c r="N7" s="1"/>
      <c r="AA7" s="96"/>
    </row>
    <row r="8" spans="2:27">
      <c r="B8" s="61" t="s">
        <v>55</v>
      </c>
      <c r="C8" s="46" t="s">
        <v>0</v>
      </c>
      <c r="D8" s="99"/>
      <c r="E8" s="100"/>
      <c r="F8" s="100"/>
      <c r="G8" s="62" t="s">
        <v>76</v>
      </c>
      <c r="H8" s="57" t="s">
        <v>74</v>
      </c>
      <c r="I8" s="42"/>
      <c r="J8" s="40"/>
      <c r="K8" s="62" t="s">
        <v>76</v>
      </c>
      <c r="L8" s="57" t="s">
        <v>75</v>
      </c>
      <c r="M8" s="41"/>
      <c r="N8" s="1"/>
      <c r="AA8" s="44"/>
    </row>
    <row r="9" spans="2:27">
      <c r="B9" s="61" t="s">
        <v>55</v>
      </c>
      <c r="C9" s="46" t="s">
        <v>1</v>
      </c>
      <c r="D9" s="99"/>
      <c r="E9" s="100"/>
      <c r="F9" s="100"/>
      <c r="G9" s="100"/>
      <c r="H9" s="100"/>
      <c r="I9" s="100"/>
      <c r="J9" s="100"/>
      <c r="K9" s="100"/>
      <c r="L9" s="100"/>
      <c r="M9" s="101"/>
      <c r="N9" s="1"/>
      <c r="AA9" s="44"/>
    </row>
    <row r="10" spans="2:27">
      <c r="B10" s="61" t="s">
        <v>62</v>
      </c>
      <c r="C10" s="46" t="s">
        <v>2</v>
      </c>
      <c r="D10" s="42" t="s">
        <v>80</v>
      </c>
      <c r="E10" s="105"/>
      <c r="F10" s="106"/>
      <c r="G10" s="106"/>
      <c r="H10" s="106"/>
      <c r="I10" s="106"/>
      <c r="J10" s="106"/>
      <c r="K10" s="106"/>
      <c r="L10" s="106"/>
      <c r="M10" s="107"/>
      <c r="N10" s="1"/>
      <c r="AA10" s="44"/>
    </row>
    <row r="11" spans="2:27">
      <c r="B11" s="61" t="s">
        <v>62</v>
      </c>
      <c r="C11" s="46" t="s">
        <v>3</v>
      </c>
      <c r="D11" s="102"/>
      <c r="E11" s="103"/>
      <c r="F11" s="103"/>
      <c r="G11" s="103"/>
      <c r="H11" s="103"/>
      <c r="I11" s="103"/>
      <c r="J11" s="103"/>
      <c r="K11" s="103"/>
      <c r="L11" s="103"/>
      <c r="M11" s="104"/>
      <c r="N11" s="1"/>
      <c r="AA11" s="44"/>
    </row>
    <row r="12" spans="2:27">
      <c r="B12" s="61" t="s">
        <v>62</v>
      </c>
      <c r="C12" s="46" t="s">
        <v>56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7"/>
      <c r="N12" s="1"/>
      <c r="AA12" s="44"/>
    </row>
    <row r="13" spans="2:27">
      <c r="B13" s="61" t="s">
        <v>62</v>
      </c>
      <c r="C13" s="46" t="s">
        <v>57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7"/>
      <c r="N13" s="1"/>
      <c r="AA13" s="44"/>
    </row>
    <row r="14" spans="2:27">
      <c r="C14" s="2" t="s">
        <v>77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AA14" s="44"/>
    </row>
    <row r="15" spans="2:27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AA15" s="44"/>
    </row>
    <row r="16" spans="2:27">
      <c r="B16" s="114" t="s">
        <v>81</v>
      </c>
      <c r="C16" s="119" t="s">
        <v>39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"/>
      <c r="AA16" s="97"/>
    </row>
    <row r="17" spans="2:27">
      <c r="B17" s="114"/>
      <c r="C17" s="120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"/>
      <c r="AA17" s="97"/>
    </row>
    <row r="18" spans="2:27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AA18" s="44"/>
    </row>
    <row r="19" spans="2:27">
      <c r="C19" s="6" t="s">
        <v>72</v>
      </c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AA19" s="44"/>
    </row>
    <row r="20" spans="2:27"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AA20" s="44"/>
    </row>
    <row r="21" spans="2:27">
      <c r="C21" s="6"/>
      <c r="D21" s="6"/>
      <c r="E21" s="6"/>
      <c r="F21" s="6"/>
      <c r="G21" s="117" t="s">
        <v>29</v>
      </c>
      <c r="H21" s="117"/>
      <c r="I21" s="117"/>
      <c r="K21" s="11">
        <v>42693</v>
      </c>
      <c r="L21" s="1"/>
      <c r="M21" s="1"/>
      <c r="N21" s="1"/>
      <c r="AA21" s="44"/>
    </row>
    <row r="22" spans="2:27">
      <c r="B22" s="16" t="s">
        <v>35</v>
      </c>
      <c r="C22" s="6"/>
      <c r="D22" s="9" t="s">
        <v>55</v>
      </c>
      <c r="E22" s="9" t="s">
        <v>55</v>
      </c>
      <c r="F22" s="9" t="s">
        <v>55</v>
      </c>
      <c r="G22" s="8" t="s">
        <v>27</v>
      </c>
      <c r="H22" s="9" t="s">
        <v>55</v>
      </c>
      <c r="I22" s="9" t="s">
        <v>55</v>
      </c>
      <c r="J22" s="10"/>
      <c r="K22" s="8" t="s">
        <v>27</v>
      </c>
      <c r="L22" s="98" t="s">
        <v>28</v>
      </c>
      <c r="M22" s="98"/>
      <c r="N22" s="1"/>
      <c r="AA22" s="44"/>
    </row>
    <row r="23" spans="2:27">
      <c r="B23" s="87" t="s">
        <v>60</v>
      </c>
      <c r="C23" s="67" t="s">
        <v>54</v>
      </c>
      <c r="D23" s="67" t="s">
        <v>8</v>
      </c>
      <c r="E23" s="22" t="s">
        <v>26</v>
      </c>
      <c r="F23" s="67" t="s">
        <v>4</v>
      </c>
      <c r="G23" s="88" t="s">
        <v>59</v>
      </c>
      <c r="H23" s="87" t="s">
        <v>58</v>
      </c>
      <c r="I23" s="67" t="s">
        <v>78</v>
      </c>
      <c r="J23" s="67" t="s">
        <v>32</v>
      </c>
      <c r="K23" s="88" t="s">
        <v>61</v>
      </c>
      <c r="L23" s="110" t="s">
        <v>79</v>
      </c>
      <c r="M23" s="111"/>
      <c r="N23" s="20"/>
      <c r="AA23" s="44"/>
    </row>
    <row r="24" spans="2:27">
      <c r="B24" s="68"/>
      <c r="C24" s="68"/>
      <c r="D24" s="68"/>
      <c r="E24" s="21" t="s">
        <v>25</v>
      </c>
      <c r="F24" s="68"/>
      <c r="G24" s="72"/>
      <c r="H24" s="68"/>
      <c r="I24" s="68"/>
      <c r="J24" s="68"/>
      <c r="K24" s="72"/>
      <c r="L24" s="112"/>
      <c r="M24" s="113"/>
      <c r="N24" s="20"/>
      <c r="AA24" s="44"/>
    </row>
    <row r="25" spans="2:27">
      <c r="B25" s="77"/>
      <c r="C25" s="121" t="s">
        <v>6</v>
      </c>
      <c r="D25" s="79"/>
      <c r="E25" s="52" t="s">
        <v>67</v>
      </c>
      <c r="F25" s="108">
        <v>17624</v>
      </c>
      <c r="G25" s="79">
        <f>IF(F25&lt;&gt;"",DATEDIF(F25,K$21,"Y"),"")</f>
        <v>68</v>
      </c>
      <c r="H25" s="79">
        <v>167</v>
      </c>
      <c r="I25" s="77" t="s">
        <v>33</v>
      </c>
      <c r="J25" s="77"/>
      <c r="K25" s="69">
        <f>IF(INDEX(B25:J26,1,8)=計算シート!B15,計算シート!C15,IF(INDEX(B25:J26,1,8)=計算シート!B16,計算シート!C16,IF(INDEX(B25:J26,1,8)=計算シート!B17,計算シート!C17,IF(INDEX(B25:J26,1,8)=計算シート!B18,計算シート!C18,0))))</f>
        <v>1000</v>
      </c>
      <c r="L25" s="89"/>
      <c r="M25" s="90"/>
      <c r="N25" s="20"/>
      <c r="P25" t="str">
        <f>計算シート!B15</f>
        <v>聴者(会員)</v>
      </c>
      <c r="Q25">
        <f>IF(INDEX(B25:J26,1,8)=計算シート!B15,計算シート!C15,0)</f>
        <v>1000</v>
      </c>
      <c r="AA25" s="44"/>
    </row>
    <row r="26" spans="2:27">
      <c r="B26" s="78"/>
      <c r="C26" s="122"/>
      <c r="D26" s="80"/>
      <c r="E26" s="53" t="s">
        <v>66</v>
      </c>
      <c r="F26" s="109"/>
      <c r="G26" s="80"/>
      <c r="H26" s="80"/>
      <c r="I26" s="78"/>
      <c r="J26" s="78"/>
      <c r="K26" s="70"/>
      <c r="L26" s="91"/>
      <c r="M26" s="92"/>
      <c r="N26" s="20"/>
      <c r="P26" t="str">
        <f>計算シート!B16</f>
        <v>DEAF(会員)</v>
      </c>
      <c r="Q26">
        <f>IF(INDEX(B25:J26,1,8)=計算シート!B16,計算シート!C16,0)</f>
        <v>0</v>
      </c>
      <c r="AA26" s="44"/>
    </row>
    <row r="27" spans="2:27">
      <c r="B27" s="79" t="s">
        <v>52</v>
      </c>
      <c r="C27" s="121" t="s">
        <v>7</v>
      </c>
      <c r="D27" s="79">
        <v>1</v>
      </c>
      <c r="E27" s="54" t="s">
        <v>49</v>
      </c>
      <c r="F27" s="108">
        <v>11304</v>
      </c>
      <c r="G27" s="79">
        <f>IF(F27&lt;&gt;"",DATEDIF(F27,K$21,"Y"),"")</f>
        <v>85</v>
      </c>
      <c r="H27" s="79">
        <v>150</v>
      </c>
      <c r="I27" s="77" t="s">
        <v>43</v>
      </c>
      <c r="J27" s="77"/>
      <c r="K27" s="69">
        <f>IF(INDEX(B27:J28,1,8)=計算シート!B15,計算シート!C15,IF(INDEX(B27:J28,1,8)=計算シート!B16,計算シート!C16,IF(INDEX(B27:J28,1,8)=計算シート!B17,計算シート!C17,IF(INDEX(B27:J28,1,8)=計算シート!B18,計算シート!C18,0))))</f>
        <v>5000</v>
      </c>
      <c r="L27" s="47"/>
      <c r="M27" s="48"/>
      <c r="N27" s="20"/>
      <c r="P27" t="str">
        <f>計算シート!B17</f>
        <v>聴者(非会員)</v>
      </c>
      <c r="Q27">
        <f>IF(INDEX(B25:J26,1,8)=計算シート!B17,計算シート!C17,0)</f>
        <v>0</v>
      </c>
      <c r="AA27" s="44"/>
    </row>
    <row r="28" spans="2:27">
      <c r="B28" s="80"/>
      <c r="C28" s="122"/>
      <c r="D28" s="80"/>
      <c r="E28" s="53" t="s">
        <v>48</v>
      </c>
      <c r="F28" s="109"/>
      <c r="G28" s="80"/>
      <c r="H28" s="80"/>
      <c r="I28" s="78"/>
      <c r="J28" s="78"/>
      <c r="K28" s="70"/>
      <c r="L28" s="49"/>
      <c r="M28" s="50"/>
      <c r="N28" s="20"/>
      <c r="P28" t="str">
        <f>計算シート!B18</f>
        <v>DEAF(非会員)</v>
      </c>
      <c r="Q28">
        <f>IF(INDEX(B25:J26,1,8)=計算シート!B18,計算シート!C18,0)</f>
        <v>0</v>
      </c>
      <c r="AA28" s="44"/>
    </row>
    <row r="29" spans="2:27">
      <c r="B29" s="67"/>
      <c r="C29" s="93" t="s">
        <v>5</v>
      </c>
      <c r="D29" s="81"/>
      <c r="E29" s="55"/>
      <c r="F29" s="75"/>
      <c r="G29" s="71" t="str">
        <f>IF(F29&lt;&gt;"",DATEDIF(F29,K$21,"Y"),"")</f>
        <v/>
      </c>
      <c r="H29" s="73"/>
      <c r="I29" s="73"/>
      <c r="J29" s="67"/>
      <c r="K29" s="65">
        <f>IF(INDEX(B29:J30,1,8)=計算シート!B15,計算シート!C15,IF(INDEX(B29:J30,1,8)=計算シート!B16,計算シート!C16,IF(INDEX(B29:J30,1,8)=計算シート!B17,計算シート!C17,IF(INDEX(B29:J30,1,8)=計算シート!B18,計算シート!C18,0))))</f>
        <v>0</v>
      </c>
      <c r="L29" s="83"/>
      <c r="M29" s="84"/>
      <c r="N29" s="20"/>
      <c r="AA29" s="44"/>
    </row>
    <row r="30" spans="2:27">
      <c r="B30" s="68"/>
      <c r="C30" s="94"/>
      <c r="D30" s="82"/>
      <c r="E30" s="56"/>
      <c r="F30" s="76"/>
      <c r="G30" s="72"/>
      <c r="H30" s="74"/>
      <c r="I30" s="74"/>
      <c r="J30" s="68"/>
      <c r="K30" s="66"/>
      <c r="L30" s="85"/>
      <c r="M30" s="86"/>
      <c r="N30" s="20"/>
      <c r="AA30" s="44"/>
    </row>
    <row r="31" spans="2:27">
      <c r="B31" s="67"/>
      <c r="C31" s="93" t="s">
        <v>36</v>
      </c>
      <c r="D31" s="81"/>
      <c r="E31" s="55"/>
      <c r="F31" s="75"/>
      <c r="G31" s="71" t="str">
        <f>IF(F31&lt;&gt;"",DATEDIF(F31,K$21,"Y"),"")</f>
        <v/>
      </c>
      <c r="H31" s="73"/>
      <c r="I31" s="73"/>
      <c r="J31" s="67"/>
      <c r="K31" s="65">
        <f>IF(INDEX(B31:J32,1,8)=計算シート!B15,計算シート!C15,IF(INDEX(B31:J32,1,8)=計算シート!B16,計算シート!C16,IF(INDEX(B31:J32,1,8)=計算シート!B17,計算シート!C17,IF(INDEX(B31:J32,1,8)=計算シート!B18,計算シート!C18,0))))</f>
        <v>0</v>
      </c>
      <c r="L31" s="83"/>
      <c r="M31" s="84"/>
      <c r="N31" s="20"/>
      <c r="AA31" s="44"/>
    </row>
    <row r="32" spans="2:27">
      <c r="B32" s="68"/>
      <c r="C32" s="94"/>
      <c r="D32" s="82"/>
      <c r="E32" s="56"/>
      <c r="F32" s="76"/>
      <c r="G32" s="72"/>
      <c r="H32" s="74"/>
      <c r="I32" s="74"/>
      <c r="J32" s="68"/>
      <c r="K32" s="66"/>
      <c r="L32" s="85"/>
      <c r="M32" s="86"/>
      <c r="N32" s="20"/>
      <c r="AA32" s="44"/>
    </row>
    <row r="33" spans="2:27">
      <c r="B33" s="67"/>
      <c r="C33" s="93" t="s">
        <v>37</v>
      </c>
      <c r="D33" s="81"/>
      <c r="E33" s="55"/>
      <c r="F33" s="75"/>
      <c r="G33" s="71" t="str">
        <f>IF(F33&lt;&gt;"",DATEDIF(F33,K$21,"Y"),"")</f>
        <v/>
      </c>
      <c r="H33" s="73"/>
      <c r="I33" s="73"/>
      <c r="J33" s="67"/>
      <c r="K33" s="65">
        <f>IF(INDEX(B33:J34,1,8)=計算シート!B15,計算シート!C15,IF(INDEX(B33:J34,1,8)=計算シート!B16,計算シート!C16,IF(INDEX(B33:J34,1,8)=計算シート!B17,計算シート!C17,IF(INDEX(B33:J34,1,8)=計算シート!B18,計算シート!C18,0))))</f>
        <v>0</v>
      </c>
      <c r="L33" s="83"/>
      <c r="M33" s="84"/>
      <c r="N33" s="20"/>
      <c r="AA33" s="44"/>
    </row>
    <row r="34" spans="2:27">
      <c r="B34" s="68"/>
      <c r="C34" s="94"/>
      <c r="D34" s="82"/>
      <c r="E34" s="56"/>
      <c r="F34" s="76"/>
      <c r="G34" s="72"/>
      <c r="H34" s="74"/>
      <c r="I34" s="74"/>
      <c r="J34" s="68"/>
      <c r="K34" s="66"/>
      <c r="L34" s="85"/>
      <c r="M34" s="86"/>
      <c r="N34" s="20"/>
      <c r="AA34" s="44"/>
    </row>
    <row r="35" spans="2:27">
      <c r="B35" s="67"/>
      <c r="C35" s="93" t="s">
        <v>38</v>
      </c>
      <c r="D35" s="81"/>
      <c r="E35" s="55"/>
      <c r="F35" s="75"/>
      <c r="G35" s="71" t="str">
        <f>IF(F35&lt;&gt;"",DATEDIF(F35,K$21,"Y"),"")</f>
        <v/>
      </c>
      <c r="H35" s="73"/>
      <c r="I35" s="73"/>
      <c r="J35" s="67"/>
      <c r="K35" s="65">
        <f>IF(INDEX(B35:J36,1,8)=計算シート!B15,計算シート!C15,IF(INDEX(B35:J36,1,8)=計算シート!B16,計算シート!C16,IF(INDEX(B35:J36,1,8)=計算シート!B17,計算シート!C17,IF(INDEX(B35:J36,1,8)=計算シート!B18,計算シート!C18,0))))</f>
        <v>0</v>
      </c>
      <c r="L35" s="83"/>
      <c r="M35" s="84"/>
      <c r="N35" s="20"/>
      <c r="AA35" s="44"/>
    </row>
    <row r="36" spans="2:27">
      <c r="B36" s="68"/>
      <c r="C36" s="94"/>
      <c r="D36" s="82"/>
      <c r="E36" s="56"/>
      <c r="F36" s="76"/>
      <c r="G36" s="72"/>
      <c r="H36" s="74"/>
      <c r="I36" s="74"/>
      <c r="J36" s="68"/>
      <c r="K36" s="66"/>
      <c r="L36" s="85"/>
      <c r="M36" s="86"/>
      <c r="N36" s="20"/>
      <c r="AA36" s="44"/>
    </row>
    <row r="37" spans="2:27">
      <c r="B37" s="73"/>
      <c r="C37" s="93" t="s">
        <v>11</v>
      </c>
      <c r="D37" s="73"/>
      <c r="E37" s="55"/>
      <c r="F37" s="75"/>
      <c r="G37" s="71" t="str">
        <f>IF(F37&lt;&gt;"",DATEDIF(F37,K$21,"Y"),"")</f>
        <v/>
      </c>
      <c r="H37" s="73"/>
      <c r="I37" s="73"/>
      <c r="J37" s="67"/>
      <c r="K37" s="65">
        <f>IF(INDEX(B37:J38,1,8)=計算シート!B15,計算シート!C15,IF(INDEX(B37:J38,1,8)=計算シート!B16,計算シート!C16,IF(INDEX(B37:J38,1,8)=計算シート!B17,計算シート!C17,IF(INDEX(B37:J38,1,8)=計算シート!B18,計算シート!C18,0))))</f>
        <v>0</v>
      </c>
      <c r="L37" s="83"/>
      <c r="M37" s="84"/>
      <c r="N37" s="20"/>
      <c r="AA37" s="44"/>
    </row>
    <row r="38" spans="2:27">
      <c r="B38" s="74"/>
      <c r="C38" s="94"/>
      <c r="D38" s="74"/>
      <c r="E38" s="56"/>
      <c r="F38" s="76"/>
      <c r="G38" s="72"/>
      <c r="H38" s="74"/>
      <c r="I38" s="74"/>
      <c r="J38" s="68"/>
      <c r="K38" s="66"/>
      <c r="L38" s="85"/>
      <c r="M38" s="86"/>
      <c r="N38" s="20"/>
      <c r="AA38" s="44"/>
    </row>
    <row r="39" spans="2:27">
      <c r="B39" s="73"/>
      <c r="C39" s="93" t="s">
        <v>12</v>
      </c>
      <c r="D39" s="73"/>
      <c r="E39" s="55"/>
      <c r="F39" s="75"/>
      <c r="G39" s="71" t="str">
        <f>IF(F39&lt;&gt;"",DATEDIF(F39,K$21,"Y"),"")</f>
        <v/>
      </c>
      <c r="H39" s="73"/>
      <c r="I39" s="73"/>
      <c r="J39" s="67"/>
      <c r="K39" s="65">
        <f>IF(INDEX(B39:J40,1,8)=計算シート!B15,計算シート!C15,IF(INDEX(B39:J40,1,8)=計算シート!B16,計算シート!C16,IF(INDEX(B39:J40,1,8)=計算シート!B17,計算シート!C17,IF(INDEX(B39:J40,1,8)=計算シート!B18,計算シート!C18,0))))</f>
        <v>0</v>
      </c>
      <c r="L39" s="83"/>
      <c r="M39" s="84"/>
      <c r="N39" s="20"/>
      <c r="AA39" s="44"/>
    </row>
    <row r="40" spans="2:27">
      <c r="B40" s="74"/>
      <c r="C40" s="94"/>
      <c r="D40" s="74"/>
      <c r="E40" s="56"/>
      <c r="F40" s="76"/>
      <c r="G40" s="72"/>
      <c r="H40" s="74"/>
      <c r="I40" s="74"/>
      <c r="J40" s="68"/>
      <c r="K40" s="66"/>
      <c r="L40" s="85"/>
      <c r="M40" s="86"/>
      <c r="N40" s="20"/>
      <c r="AA40" s="44"/>
    </row>
    <row r="41" spans="2:27">
      <c r="B41" s="73"/>
      <c r="C41" s="93" t="s">
        <v>13</v>
      </c>
      <c r="D41" s="73"/>
      <c r="E41" s="55"/>
      <c r="F41" s="75"/>
      <c r="G41" s="71" t="str">
        <f>IF(F41&lt;&gt;"",DATEDIF(F41,K$21,"Y"),"")</f>
        <v/>
      </c>
      <c r="H41" s="73"/>
      <c r="I41" s="73"/>
      <c r="J41" s="67"/>
      <c r="K41" s="65">
        <f>IF(INDEX(B41:J42,1,8)=計算シート!B15,計算シート!C15,IF(INDEX(B41:J42,1,8)=計算シート!B16,計算シート!C16,IF(INDEX(B41:J42,1,8)=計算シート!B17,計算シート!C17,IF(INDEX(B41:J42,1,8)=計算シート!B18,計算シート!C18,0))))</f>
        <v>0</v>
      </c>
      <c r="L41" s="83"/>
      <c r="M41" s="84"/>
      <c r="N41" s="20"/>
      <c r="AA41" s="44"/>
    </row>
    <row r="42" spans="2:27">
      <c r="B42" s="74"/>
      <c r="C42" s="94"/>
      <c r="D42" s="74"/>
      <c r="E42" s="56"/>
      <c r="F42" s="76"/>
      <c r="G42" s="72"/>
      <c r="H42" s="74"/>
      <c r="I42" s="74"/>
      <c r="J42" s="68"/>
      <c r="K42" s="66"/>
      <c r="L42" s="85"/>
      <c r="M42" s="86"/>
      <c r="N42" s="20"/>
      <c r="AA42" s="44"/>
    </row>
    <row r="43" spans="2:27">
      <c r="B43" s="73"/>
      <c r="C43" s="93" t="s">
        <v>14</v>
      </c>
      <c r="D43" s="73"/>
      <c r="E43" s="55"/>
      <c r="F43" s="75"/>
      <c r="G43" s="71" t="str">
        <f>IF(F43&lt;&gt;"",DATEDIF(F43,K$21,"Y"),"")</f>
        <v/>
      </c>
      <c r="H43" s="73"/>
      <c r="I43" s="73"/>
      <c r="J43" s="67"/>
      <c r="K43" s="65">
        <f>IF(INDEX(B43:J44,1,8)=計算シート!B15,計算シート!C15,IF(INDEX(B43:J44,1,8)=計算シート!B16,計算シート!C16,IF(INDEX(B43:J44,1,8)=計算シート!B17,計算シート!C17,IF(INDEX(B43:J44,1,8)=計算シート!B18,計算シート!C18,0))))</f>
        <v>0</v>
      </c>
      <c r="L43" s="83"/>
      <c r="M43" s="84"/>
      <c r="N43" s="20"/>
      <c r="AA43" s="44"/>
    </row>
    <row r="44" spans="2:27">
      <c r="B44" s="74"/>
      <c r="C44" s="94"/>
      <c r="D44" s="74"/>
      <c r="E44" s="56"/>
      <c r="F44" s="76"/>
      <c r="G44" s="72"/>
      <c r="H44" s="74"/>
      <c r="I44" s="74"/>
      <c r="J44" s="68"/>
      <c r="K44" s="66"/>
      <c r="L44" s="85"/>
      <c r="M44" s="86"/>
      <c r="N44" s="20"/>
      <c r="AA44" s="44"/>
    </row>
    <row r="45" spans="2:27">
      <c r="B45" s="73"/>
      <c r="C45" s="93" t="s">
        <v>15</v>
      </c>
      <c r="D45" s="73"/>
      <c r="E45" s="55"/>
      <c r="F45" s="75"/>
      <c r="G45" s="71" t="str">
        <f>IF(F45&lt;&gt;"",DATEDIF(F45,K$21,"Y"),"")</f>
        <v/>
      </c>
      <c r="H45" s="73"/>
      <c r="I45" s="73"/>
      <c r="J45" s="67"/>
      <c r="K45" s="65">
        <f>IF(INDEX(B45:J46,1,8)=計算シート!B15,計算シート!C15,IF(INDEX(B45:J46,1,8)=計算シート!B16,計算シート!C16,IF(INDEX(B45:J46,1,8)=計算シート!B17,計算シート!C17,IF(INDEX(B45:J46,1,8)=計算シート!B18,計算シート!C18,0))))</f>
        <v>0</v>
      </c>
      <c r="L45" s="83"/>
      <c r="M45" s="84"/>
      <c r="N45" s="20"/>
      <c r="AA45" s="44"/>
    </row>
    <row r="46" spans="2:27">
      <c r="B46" s="74"/>
      <c r="C46" s="94"/>
      <c r="D46" s="74"/>
      <c r="E46" s="56"/>
      <c r="F46" s="76"/>
      <c r="G46" s="72"/>
      <c r="H46" s="74"/>
      <c r="I46" s="74"/>
      <c r="J46" s="68"/>
      <c r="K46" s="66"/>
      <c r="L46" s="85"/>
      <c r="M46" s="86"/>
      <c r="N46" s="20"/>
      <c r="AA46" s="44"/>
    </row>
    <row r="47" spans="2:27">
      <c r="B47" s="73"/>
      <c r="C47" s="93" t="s">
        <v>16</v>
      </c>
      <c r="D47" s="73"/>
      <c r="E47" s="55"/>
      <c r="F47" s="75"/>
      <c r="G47" s="71" t="str">
        <f>IF(F47&lt;&gt;"",DATEDIF(F47,K$21,"Y"),"")</f>
        <v/>
      </c>
      <c r="H47" s="73"/>
      <c r="I47" s="73"/>
      <c r="J47" s="67"/>
      <c r="K47" s="65">
        <f>IF(INDEX(B47:J48,1,8)=計算シート!B15,計算シート!C15,IF(INDEX(B47:J48,1,8)=計算シート!B16,計算シート!C16,IF(INDEX(B47:J48,1,8)=計算シート!B17,計算シート!C17,IF(INDEX(B47:J48,1,8)=計算シート!B18,計算シート!C18,0))))</f>
        <v>0</v>
      </c>
      <c r="L47" s="83"/>
      <c r="M47" s="84"/>
      <c r="N47" s="20"/>
      <c r="AA47" s="44"/>
    </row>
    <row r="48" spans="2:27">
      <c r="B48" s="74"/>
      <c r="C48" s="94"/>
      <c r="D48" s="74"/>
      <c r="E48" s="56"/>
      <c r="F48" s="76"/>
      <c r="G48" s="72"/>
      <c r="H48" s="74"/>
      <c r="I48" s="74"/>
      <c r="J48" s="68"/>
      <c r="K48" s="66"/>
      <c r="L48" s="85"/>
      <c r="M48" s="86"/>
      <c r="N48" s="20"/>
      <c r="AA48" s="44"/>
    </row>
    <row r="49" spans="2:27">
      <c r="B49" s="73"/>
      <c r="C49" s="93" t="s">
        <v>17</v>
      </c>
      <c r="D49" s="73"/>
      <c r="E49" s="55"/>
      <c r="F49" s="75"/>
      <c r="G49" s="71" t="str">
        <f>IF(F49&lt;&gt;"",DATEDIF(F49,K$21,"Y"),"")</f>
        <v/>
      </c>
      <c r="H49" s="73"/>
      <c r="I49" s="73"/>
      <c r="J49" s="67"/>
      <c r="K49" s="65">
        <f>IF(INDEX(B49:J50,1,8)=計算シート!B15,計算シート!C15,IF(INDEX(B49:J50,1,8)=計算シート!B16,計算シート!C16,IF(INDEX(B49:J50,1,8)=計算シート!B17,計算シート!C17,IF(INDEX(B49:J50,1,8)=計算シート!B18,計算シート!C18,0))))</f>
        <v>0</v>
      </c>
      <c r="L49" s="83"/>
      <c r="M49" s="84"/>
      <c r="N49" s="20"/>
      <c r="AA49" s="44"/>
    </row>
    <row r="50" spans="2:27">
      <c r="B50" s="74"/>
      <c r="C50" s="94"/>
      <c r="D50" s="74"/>
      <c r="E50" s="56"/>
      <c r="F50" s="76"/>
      <c r="G50" s="72"/>
      <c r="H50" s="74"/>
      <c r="I50" s="74"/>
      <c r="J50" s="68"/>
      <c r="K50" s="66"/>
      <c r="L50" s="85"/>
      <c r="M50" s="86"/>
      <c r="N50" s="20"/>
      <c r="AA50" s="44"/>
    </row>
    <row r="51" spans="2:27">
      <c r="B51" s="73"/>
      <c r="C51" s="93" t="s">
        <v>18</v>
      </c>
      <c r="D51" s="73"/>
      <c r="E51" s="55"/>
      <c r="F51" s="75"/>
      <c r="G51" s="71" t="str">
        <f>IF(F51&lt;&gt;"",DATEDIF(F51,K$21,"Y"),"")</f>
        <v/>
      </c>
      <c r="H51" s="73"/>
      <c r="I51" s="73"/>
      <c r="J51" s="67"/>
      <c r="K51" s="65">
        <f>IF(INDEX(B51:J52,1,8)=計算シート!B15,計算シート!C15,IF(INDEX(B51:J52,1,8)=計算シート!B16,計算シート!C16,IF(INDEX(B51:J52,1,8)=計算シート!B17,計算シート!C17,IF(INDEX(B51:J52,1,8)=計算シート!B18,計算シート!C18,0))))</f>
        <v>0</v>
      </c>
      <c r="L51" s="83"/>
      <c r="M51" s="84"/>
      <c r="N51" s="20"/>
      <c r="AA51" s="44"/>
    </row>
    <row r="52" spans="2:27">
      <c r="B52" s="74"/>
      <c r="C52" s="94"/>
      <c r="D52" s="74"/>
      <c r="E52" s="56"/>
      <c r="F52" s="76"/>
      <c r="G52" s="72"/>
      <c r="H52" s="74"/>
      <c r="I52" s="74"/>
      <c r="J52" s="68"/>
      <c r="K52" s="66"/>
      <c r="L52" s="85"/>
      <c r="M52" s="86"/>
      <c r="N52" s="20"/>
      <c r="AA52" s="44"/>
    </row>
    <row r="53" spans="2:27">
      <c r="B53" s="73"/>
      <c r="C53" s="93" t="s">
        <v>19</v>
      </c>
      <c r="D53" s="73"/>
      <c r="E53" s="55"/>
      <c r="F53" s="75"/>
      <c r="G53" s="71" t="str">
        <f>IF(F53&lt;&gt;"",DATEDIF(F53,K$21,"Y"),"")</f>
        <v/>
      </c>
      <c r="H53" s="73"/>
      <c r="I53" s="73"/>
      <c r="J53" s="67"/>
      <c r="K53" s="65">
        <f>IF(INDEX(B53:J54,1,8)=計算シート!B15,計算シート!C15,IF(INDEX(B53:J54,1,8)=計算シート!B16,計算シート!C16,IF(INDEX(B53:J54,1,8)=計算シート!B17,計算シート!C17,IF(INDEX(B53:J54,1,8)=計算シート!B18,計算シート!C18,0))))</f>
        <v>0</v>
      </c>
      <c r="L53" s="83"/>
      <c r="M53" s="84"/>
      <c r="N53" s="20"/>
      <c r="AA53" s="44"/>
    </row>
    <row r="54" spans="2:27">
      <c r="B54" s="74"/>
      <c r="C54" s="94"/>
      <c r="D54" s="74"/>
      <c r="E54" s="56"/>
      <c r="F54" s="76"/>
      <c r="G54" s="72"/>
      <c r="H54" s="74"/>
      <c r="I54" s="74"/>
      <c r="J54" s="68"/>
      <c r="K54" s="66"/>
      <c r="L54" s="85"/>
      <c r="M54" s="86"/>
      <c r="N54" s="20"/>
      <c r="AA54" s="44"/>
    </row>
    <row r="55" spans="2:27">
      <c r="B55" s="73"/>
      <c r="C55" s="93" t="s">
        <v>20</v>
      </c>
      <c r="D55" s="73"/>
      <c r="E55" s="55"/>
      <c r="F55" s="75"/>
      <c r="G55" s="71" t="str">
        <f>IF(F55&lt;&gt;"",DATEDIF(F55,K$21,"Y"),"")</f>
        <v/>
      </c>
      <c r="H55" s="73"/>
      <c r="I55" s="73"/>
      <c r="J55" s="67"/>
      <c r="K55" s="65">
        <f>IF(INDEX(B55:J56,1,8)=計算シート!B15,計算シート!C15,IF(INDEX(B55:J56,1,8)=計算シート!B16,計算シート!C16,IF(INDEX(B55:J56,1,8)=計算シート!B17,計算シート!C17,IF(INDEX(B55:J56,1,8)=計算シート!B18,計算シート!C18,0))))</f>
        <v>0</v>
      </c>
      <c r="L55" s="83"/>
      <c r="M55" s="84"/>
      <c r="N55" s="20"/>
      <c r="AA55" s="44"/>
    </row>
    <row r="56" spans="2:27">
      <c r="B56" s="74"/>
      <c r="C56" s="94"/>
      <c r="D56" s="74"/>
      <c r="E56" s="56"/>
      <c r="F56" s="76"/>
      <c r="G56" s="72"/>
      <c r="H56" s="74"/>
      <c r="I56" s="74"/>
      <c r="J56" s="68"/>
      <c r="K56" s="66"/>
      <c r="L56" s="85"/>
      <c r="M56" s="86"/>
      <c r="N56" s="20"/>
      <c r="AA56" s="44"/>
    </row>
    <row r="57" spans="2:27">
      <c r="B57" s="73"/>
      <c r="C57" s="93" t="s">
        <v>21</v>
      </c>
      <c r="D57" s="73"/>
      <c r="E57" s="55"/>
      <c r="F57" s="75"/>
      <c r="G57" s="71" t="str">
        <f>IF(F57&lt;&gt;"",DATEDIF(F57,K$21,"Y"),"")</f>
        <v/>
      </c>
      <c r="H57" s="73"/>
      <c r="I57" s="73"/>
      <c r="J57" s="67"/>
      <c r="K57" s="65">
        <f>IF(INDEX(B57:J58,1,8)=計算シート!B15,計算シート!C15,IF(INDEX(B57:J58,1,8)=計算シート!B16,計算シート!C16,IF(INDEX(B57:J58,1,8)=計算シート!B17,計算シート!C17,IF(INDEX(B57:J58,1,8)=計算シート!B18,計算シート!C18,0))))</f>
        <v>0</v>
      </c>
      <c r="L57" s="83"/>
      <c r="M57" s="84"/>
      <c r="N57" s="20"/>
      <c r="AA57" s="44"/>
    </row>
    <row r="58" spans="2:27">
      <c r="B58" s="74"/>
      <c r="C58" s="94"/>
      <c r="D58" s="74"/>
      <c r="E58" s="56"/>
      <c r="F58" s="76"/>
      <c r="G58" s="72"/>
      <c r="H58" s="74"/>
      <c r="I58" s="74"/>
      <c r="J58" s="68"/>
      <c r="K58" s="66"/>
      <c r="L58" s="85"/>
      <c r="M58" s="86"/>
      <c r="N58" s="20"/>
      <c r="AA58" s="44"/>
    </row>
    <row r="59" spans="2:27">
      <c r="B59" s="73"/>
      <c r="C59" s="93" t="s">
        <v>22</v>
      </c>
      <c r="D59" s="73"/>
      <c r="E59" s="55"/>
      <c r="F59" s="75"/>
      <c r="G59" s="71" t="str">
        <f>IF(F59&lt;&gt;"",DATEDIF(F59,K$21,"Y"),"")</f>
        <v/>
      </c>
      <c r="H59" s="73"/>
      <c r="I59" s="73"/>
      <c r="J59" s="67"/>
      <c r="K59" s="65">
        <f>IF(INDEX(B59:J60,1,8)=計算シート!B15,計算シート!C15,IF(INDEX(B59:J60,1,8)=計算シート!B16,計算シート!C16,IF(INDEX(B59:J60,1,8)=計算シート!B17,計算シート!C17,IF(INDEX(B59:J60,1,8)=計算シート!B18,計算シート!C18,0))))</f>
        <v>0</v>
      </c>
      <c r="L59" s="83"/>
      <c r="M59" s="84"/>
      <c r="N59" s="20"/>
      <c r="AA59" s="6"/>
    </row>
    <row r="60" spans="2:27">
      <c r="B60" s="74"/>
      <c r="C60" s="94"/>
      <c r="D60" s="74"/>
      <c r="E60" s="56"/>
      <c r="F60" s="76"/>
      <c r="G60" s="72"/>
      <c r="H60" s="74"/>
      <c r="I60" s="74"/>
      <c r="J60" s="68"/>
      <c r="K60" s="66"/>
      <c r="L60" s="85"/>
      <c r="M60" s="86"/>
      <c r="N60" s="20"/>
      <c r="AA60" s="6"/>
    </row>
    <row r="61" spans="2:27">
      <c r="E61" s="1"/>
      <c r="F61" s="1"/>
      <c r="G61" s="12"/>
      <c r="H61" s="12"/>
      <c r="I61" s="4" t="s">
        <v>30</v>
      </c>
      <c r="K61" s="33">
        <f>SUM(K29:K60)</f>
        <v>0</v>
      </c>
      <c r="L61" s="4" t="s">
        <v>24</v>
      </c>
      <c r="M61" s="1"/>
      <c r="N61" s="1"/>
    </row>
    <row r="62" spans="2:27">
      <c r="E62" s="7"/>
      <c r="F62" s="1"/>
      <c r="G62" s="1"/>
      <c r="H62" s="1"/>
      <c r="I62" s="1" t="s">
        <v>23</v>
      </c>
      <c r="M62" s="1"/>
      <c r="N62" s="1"/>
    </row>
    <row r="63" spans="2:27" ht="14.25" thickBot="1">
      <c r="C63" s="3" t="s">
        <v>68</v>
      </c>
      <c r="D63" s="3"/>
      <c r="E63" s="1"/>
      <c r="F63" s="1"/>
      <c r="G63" s="1"/>
      <c r="H63" s="1"/>
      <c r="I63" s="1"/>
      <c r="J63" s="1"/>
      <c r="N63" s="1"/>
    </row>
    <row r="64" spans="2:27">
      <c r="C64" s="63" t="s">
        <v>9</v>
      </c>
      <c r="D64" s="64"/>
      <c r="E64" s="1"/>
      <c r="F64" s="1"/>
      <c r="G64" s="1"/>
      <c r="H64" s="1"/>
      <c r="I64" s="1"/>
      <c r="J64" s="1"/>
      <c r="L64" s="1"/>
      <c r="M64" s="1"/>
      <c r="N64" s="1"/>
    </row>
    <row r="65" spans="2:15" ht="14.25" thickBot="1">
      <c r="C65" s="43"/>
      <c r="D65" s="45" t="s">
        <v>10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0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5" ht="10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5" ht="10.5" customHeight="1"/>
    <row r="69" spans="2:15" ht="10.5" customHeight="1"/>
    <row r="70" spans="2:15" ht="10.5" customHeight="1"/>
    <row r="71" spans="2:15" ht="10.5" customHeight="1"/>
    <row r="72" spans="2:15" ht="10.5" customHeight="1"/>
    <row r="73" spans="2:15" ht="10.5" customHeight="1"/>
    <row r="74" spans="2:15" ht="10.5" customHeight="1"/>
    <row r="75" spans="2:15" ht="10.5" customHeight="1"/>
    <row r="76" spans="2:15" ht="10.5" customHeight="1"/>
  </sheetData>
  <sheetProtection password="DEA5" sheet="1" objects="1" scenarios="1" selectLockedCells="1"/>
  <mergeCells count="204">
    <mergeCell ref="B16:B17"/>
    <mergeCell ref="D2:L3"/>
    <mergeCell ref="G21:I21"/>
    <mergeCell ref="D16:M17"/>
    <mergeCell ref="D8:F8"/>
    <mergeCell ref="C37:C38"/>
    <mergeCell ref="C39:C40"/>
    <mergeCell ref="C16:C17"/>
    <mergeCell ref="C25:C26"/>
    <mergeCell ref="C27:C28"/>
    <mergeCell ref="C29:C30"/>
    <mergeCell ref="C31:C32"/>
    <mergeCell ref="C33:C34"/>
    <mergeCell ref="C35:C36"/>
    <mergeCell ref="D39:D40"/>
    <mergeCell ref="AA6:AA7"/>
    <mergeCell ref="AA16:AA17"/>
    <mergeCell ref="L22:M22"/>
    <mergeCell ref="D9:M9"/>
    <mergeCell ref="D11:M11"/>
    <mergeCell ref="D12:M12"/>
    <mergeCell ref="D13:M13"/>
    <mergeCell ref="D25:D26"/>
    <mergeCell ref="D27:D28"/>
    <mergeCell ref="F27:F28"/>
    <mergeCell ref="H27:H28"/>
    <mergeCell ref="I27:I28"/>
    <mergeCell ref="J27:J28"/>
    <mergeCell ref="F25:F26"/>
    <mergeCell ref="L23:M24"/>
    <mergeCell ref="G25:G26"/>
    <mergeCell ref="H25:H26"/>
    <mergeCell ref="I25:I26"/>
    <mergeCell ref="J25:J26"/>
    <mergeCell ref="E10:M10"/>
    <mergeCell ref="C59:C6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L59:M60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L47:M48"/>
    <mergeCell ref="L49:M50"/>
    <mergeCell ref="L51:M52"/>
    <mergeCell ref="L53:M54"/>
    <mergeCell ref="L55:M56"/>
    <mergeCell ref="L57:M58"/>
    <mergeCell ref="L35:M36"/>
    <mergeCell ref="H33:H34"/>
    <mergeCell ref="L29:M30"/>
    <mergeCell ref="L31:M32"/>
    <mergeCell ref="L33:M34"/>
    <mergeCell ref="D53:D54"/>
    <mergeCell ref="L25:M26"/>
    <mergeCell ref="I47:I48"/>
    <mergeCell ref="H47:H48"/>
    <mergeCell ref="K43:K44"/>
    <mergeCell ref="K45:K46"/>
    <mergeCell ref="K47:K48"/>
    <mergeCell ref="G45:G46"/>
    <mergeCell ref="G35:G36"/>
    <mergeCell ref="G37:G38"/>
    <mergeCell ref="H29:H30"/>
    <mergeCell ref="H31:H32"/>
    <mergeCell ref="H35:H36"/>
    <mergeCell ref="H37:H38"/>
    <mergeCell ref="I29:I30"/>
    <mergeCell ref="I31:I32"/>
    <mergeCell ref="I33:I34"/>
    <mergeCell ref="I35:I36"/>
    <mergeCell ref="I37:I38"/>
    <mergeCell ref="F43:F44"/>
    <mergeCell ref="L41:M42"/>
    <mergeCell ref="L43:M44"/>
    <mergeCell ref="L45:M46"/>
    <mergeCell ref="K27:K28"/>
    <mergeCell ref="G27:G28"/>
    <mergeCell ref="G29:G30"/>
    <mergeCell ref="G31:G32"/>
    <mergeCell ref="G33:G34"/>
    <mergeCell ref="L37:M38"/>
    <mergeCell ref="L39:M40"/>
    <mergeCell ref="G55:G56"/>
    <mergeCell ref="G57:G58"/>
    <mergeCell ref="D55:D56"/>
    <mergeCell ref="D57:D58"/>
    <mergeCell ref="D59:D60"/>
    <mergeCell ref="F29:F30"/>
    <mergeCell ref="F31:F32"/>
    <mergeCell ref="F33:F34"/>
    <mergeCell ref="F35:F36"/>
    <mergeCell ref="F37:F38"/>
    <mergeCell ref="F39:F40"/>
    <mergeCell ref="D41:D42"/>
    <mergeCell ref="D43:D44"/>
    <mergeCell ref="D45:D46"/>
    <mergeCell ref="D47:D48"/>
    <mergeCell ref="D49:D50"/>
    <mergeCell ref="D51:D52"/>
    <mergeCell ref="D29:D30"/>
    <mergeCell ref="D31:D32"/>
    <mergeCell ref="D33:D34"/>
    <mergeCell ref="D35:D36"/>
    <mergeCell ref="D37:D38"/>
    <mergeCell ref="F45:F46"/>
    <mergeCell ref="F41:F42"/>
    <mergeCell ref="G49:G50"/>
    <mergeCell ref="F53:F54"/>
    <mergeCell ref="F55:F56"/>
    <mergeCell ref="F57:F58"/>
    <mergeCell ref="H49:H50"/>
    <mergeCell ref="I39:I40"/>
    <mergeCell ref="I41:I42"/>
    <mergeCell ref="I43:I44"/>
    <mergeCell ref="H53:H54"/>
    <mergeCell ref="H55:H56"/>
    <mergeCell ref="I45:I46"/>
    <mergeCell ref="H51:H52"/>
    <mergeCell ref="H39:H40"/>
    <mergeCell ref="H41:H42"/>
    <mergeCell ref="H43:H44"/>
    <mergeCell ref="H45:H46"/>
    <mergeCell ref="I49:I50"/>
    <mergeCell ref="F47:F48"/>
    <mergeCell ref="F49:F50"/>
    <mergeCell ref="G39:G40"/>
    <mergeCell ref="G41:G42"/>
    <mergeCell ref="G43:G44"/>
    <mergeCell ref="G51:G52"/>
    <mergeCell ref="G53:G54"/>
    <mergeCell ref="B47:B48"/>
    <mergeCell ref="B35:B36"/>
    <mergeCell ref="B37:B38"/>
    <mergeCell ref="B39:B40"/>
    <mergeCell ref="B41:B42"/>
    <mergeCell ref="B43:B44"/>
    <mergeCell ref="B45:B46"/>
    <mergeCell ref="B25:B26"/>
    <mergeCell ref="B27:B28"/>
    <mergeCell ref="B29:B30"/>
    <mergeCell ref="B31:B32"/>
    <mergeCell ref="B33:B34"/>
    <mergeCell ref="B59:B60"/>
    <mergeCell ref="B49:B50"/>
    <mergeCell ref="B51:B52"/>
    <mergeCell ref="B53:B54"/>
    <mergeCell ref="B55:B56"/>
    <mergeCell ref="B57:B58"/>
    <mergeCell ref="J51:J52"/>
    <mergeCell ref="J53:J54"/>
    <mergeCell ref="K55:K56"/>
    <mergeCell ref="J55:J56"/>
    <mergeCell ref="J57:J58"/>
    <mergeCell ref="J59:J60"/>
    <mergeCell ref="J49:J50"/>
    <mergeCell ref="I51:I52"/>
    <mergeCell ref="I53:I54"/>
    <mergeCell ref="I55:I56"/>
    <mergeCell ref="I57:I58"/>
    <mergeCell ref="I59:I60"/>
    <mergeCell ref="F59:F60"/>
    <mergeCell ref="K57:K58"/>
    <mergeCell ref="K59:K60"/>
    <mergeCell ref="H57:H58"/>
    <mergeCell ref="H59:H60"/>
    <mergeCell ref="F51:F52"/>
    <mergeCell ref="C64:D64"/>
    <mergeCell ref="K49:K50"/>
    <mergeCell ref="K51:K52"/>
    <mergeCell ref="K53:K54"/>
    <mergeCell ref="J47:J48"/>
    <mergeCell ref="K25:K26"/>
    <mergeCell ref="K29:K30"/>
    <mergeCell ref="K31:K32"/>
    <mergeCell ref="K33:K34"/>
    <mergeCell ref="K35:K36"/>
    <mergeCell ref="K37:K38"/>
    <mergeCell ref="K39:K40"/>
    <mergeCell ref="K41:K42"/>
    <mergeCell ref="J39:J40"/>
    <mergeCell ref="J41:J42"/>
    <mergeCell ref="J43:J44"/>
    <mergeCell ref="J45:J46"/>
    <mergeCell ref="J29:J30"/>
    <mergeCell ref="J31:J32"/>
    <mergeCell ref="J33:J34"/>
    <mergeCell ref="J35:J36"/>
    <mergeCell ref="J37:J38"/>
    <mergeCell ref="G59:G60"/>
    <mergeCell ref="G47:G48"/>
  </mergeCells>
  <phoneticPr fontId="1"/>
  <dataValidations count="8">
    <dataValidation type="list" allowBlank="1" showInputMessage="1" showErrorMessage="1" sqref="J25:J60">
      <formula1>INDIRECT($I$25)</formula1>
    </dataValidation>
    <dataValidation type="list" allowBlank="1" showInputMessage="1" showErrorMessage="1" sqref="I25:I26 I29:I36">
      <formula1>INDIRECT("スタッフ")</formula1>
    </dataValidation>
    <dataValidation type="list" allowBlank="1" showInputMessage="1" showErrorMessage="1" sqref="I37:I60 I27:I28">
      <formula1>INDIRECT("DEAF")</formula1>
    </dataValidation>
    <dataValidation type="list" allowBlank="1" showInputMessage="1" showErrorMessage="1" sqref="B37:B60 B27:B28">
      <formula1>INDIRECT("リベロ有無")</formula1>
    </dataValidation>
    <dataValidation type="list" allowBlank="1" showInputMessage="1" showErrorMessage="1" sqref="M8">
      <formula1>INDIRECT("性別")</formula1>
    </dataValidation>
    <dataValidation imeMode="off" allowBlank="1" showInputMessage="1" showErrorMessage="1" sqref="D12:M13 F29:F60 H29:H60 D37:D60 C65"/>
    <dataValidation imeMode="fullKatakana" allowBlank="1" showInputMessage="1" showErrorMessage="1" sqref="E29 E31 E33 E35 E37 E39 E41 E43 E45 E47 E49 E51 E53 E55 E57 E59"/>
    <dataValidation imeMode="hiragana" allowBlank="1" showInputMessage="1" showErrorMessage="1" sqref="E30 E32 E34 E36 E38 E40 E42 E44 E46 E48 E50 E52 E54 E56 E58 E60 L29:M60 D16:M17 I8 D9:M9"/>
  </dataValidations>
  <printOptions horizontalCentered="1"/>
  <pageMargins left="0.39370078740157483" right="3.937007874015748E-2" top="0.74803149606299213" bottom="0.74803149606299213" header="0.31496062992125984" footer="0.31496062992125984"/>
  <pageSetup paperSize="9" scale="72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0"/>
  <sheetViews>
    <sheetView workbookViewId="0">
      <selection activeCell="D34" sqref="D34"/>
    </sheetView>
  </sheetViews>
  <sheetFormatPr defaultRowHeight="13.5"/>
  <cols>
    <col min="2" max="2" width="17.625" bestFit="1" customWidth="1"/>
    <col min="3" max="3" width="17.5" bestFit="1" customWidth="1"/>
    <col min="4" max="4" width="11.375" bestFit="1" customWidth="1"/>
    <col min="5" max="5" width="11.375" customWidth="1"/>
    <col min="11" max="11" width="20.625" bestFit="1" customWidth="1"/>
  </cols>
  <sheetData>
    <row r="2" spans="2:13" hidden="1">
      <c r="B2" t="s">
        <v>31</v>
      </c>
      <c r="G2" s="123"/>
      <c r="H2" s="123"/>
      <c r="I2" s="123"/>
      <c r="J2" s="1"/>
      <c r="K2" s="123"/>
    </row>
    <row r="3" spans="2:13" hidden="1">
      <c r="G3" s="123"/>
      <c r="H3" s="123"/>
      <c r="I3" s="123"/>
      <c r="J3" s="1"/>
      <c r="K3" s="123"/>
    </row>
    <row r="4" spans="2:13" hidden="1">
      <c r="B4" s="125" t="s">
        <v>42</v>
      </c>
      <c r="C4" s="126"/>
      <c r="D4" s="32"/>
      <c r="E4" s="38"/>
      <c r="F4" s="13"/>
      <c r="G4" s="123"/>
      <c r="H4" s="123"/>
      <c r="I4" s="123"/>
      <c r="J4" s="1"/>
      <c r="K4" s="124"/>
    </row>
    <row r="5" spans="2:13" hidden="1">
      <c r="B5" s="15"/>
      <c r="C5" s="29"/>
      <c r="D5" s="32"/>
      <c r="E5" s="38"/>
      <c r="F5" s="13"/>
      <c r="G5" s="123"/>
      <c r="H5" s="123"/>
      <c r="I5" s="123"/>
      <c r="J5" s="1"/>
      <c r="K5" s="124"/>
    </row>
    <row r="6" spans="2:13" hidden="1">
      <c r="B6" s="15" t="s">
        <v>45</v>
      </c>
      <c r="C6" s="29" t="s">
        <v>46</v>
      </c>
      <c r="D6" s="32" t="s">
        <v>47</v>
      </c>
      <c r="E6" s="38" t="s">
        <v>51</v>
      </c>
      <c r="F6" s="51" t="s">
        <v>69</v>
      </c>
      <c r="G6" s="123"/>
      <c r="H6" s="123"/>
      <c r="I6" s="123"/>
      <c r="J6" s="1"/>
      <c r="K6" s="124"/>
    </row>
    <row r="7" spans="2:13" hidden="1">
      <c r="B7" s="13"/>
      <c r="C7" s="29"/>
      <c r="D7" s="32"/>
      <c r="E7" s="38"/>
      <c r="F7" s="13"/>
      <c r="G7" s="123"/>
      <c r="H7" s="123"/>
      <c r="I7" s="123"/>
      <c r="J7" s="1"/>
      <c r="K7" s="124"/>
    </row>
    <row r="8" spans="2:13" hidden="1">
      <c r="B8" s="15" t="s">
        <v>44</v>
      </c>
      <c r="C8" s="29" t="s">
        <v>33</v>
      </c>
      <c r="D8" s="32" t="s">
        <v>44</v>
      </c>
      <c r="E8" s="38" t="s">
        <v>50</v>
      </c>
      <c r="F8" s="51" t="s">
        <v>70</v>
      </c>
      <c r="G8" s="123"/>
      <c r="H8" s="123"/>
      <c r="I8" s="123"/>
      <c r="J8" s="1"/>
      <c r="K8" s="124"/>
    </row>
    <row r="9" spans="2:13" hidden="1">
      <c r="B9" s="28" t="s">
        <v>43</v>
      </c>
      <c r="C9" s="29" t="s">
        <v>34</v>
      </c>
      <c r="D9" s="31" t="s">
        <v>43</v>
      </c>
      <c r="E9" s="38" t="s">
        <v>52</v>
      </c>
      <c r="F9" s="51" t="s">
        <v>71</v>
      </c>
      <c r="G9" s="123"/>
      <c r="H9" s="123"/>
      <c r="I9" s="123"/>
      <c r="J9" s="1"/>
      <c r="K9" s="124"/>
    </row>
    <row r="10" spans="2:13" hidden="1">
      <c r="B10" s="13"/>
      <c r="C10" s="32"/>
      <c r="D10" s="32" t="s">
        <v>33</v>
      </c>
      <c r="E10" s="38" t="s">
        <v>53</v>
      </c>
      <c r="F10" s="13"/>
      <c r="G10" s="123"/>
      <c r="H10" s="123"/>
      <c r="I10" s="123"/>
      <c r="J10" s="1"/>
      <c r="K10" s="124"/>
    </row>
    <row r="11" spans="2:13" hidden="1">
      <c r="B11" s="32"/>
      <c r="C11" s="32"/>
      <c r="D11" s="32" t="s">
        <v>34</v>
      </c>
      <c r="E11" s="38"/>
      <c r="F11" s="13"/>
      <c r="G11" s="123"/>
      <c r="H11" s="123"/>
      <c r="I11" s="123"/>
      <c r="J11" s="1"/>
      <c r="K11" s="124"/>
    </row>
    <row r="12" spans="2:13" hidden="1">
      <c r="B12" s="30"/>
      <c r="C12" s="30"/>
      <c r="D12" s="30"/>
      <c r="E12" s="39"/>
      <c r="G12" s="123"/>
      <c r="H12" s="123"/>
      <c r="I12" s="123"/>
      <c r="J12" s="1"/>
      <c r="K12" s="124"/>
      <c r="L12" s="123" t="str">
        <f>IF(I12="","",RANK(I12,I12:I35,1))</f>
        <v/>
      </c>
      <c r="M12" t="str">
        <f>IF(I12="","",RANK(I12,I12:I35,1))</f>
        <v/>
      </c>
    </row>
    <row r="13" spans="2:13" hidden="1">
      <c r="C13" s="1"/>
      <c r="D13" s="1"/>
      <c r="E13" s="1"/>
      <c r="G13" s="123"/>
      <c r="H13" s="123"/>
      <c r="I13" s="123"/>
      <c r="J13" s="1"/>
      <c r="K13" s="124"/>
      <c r="L13" s="123"/>
    </row>
    <row r="14" spans="2:13" hidden="1">
      <c r="B14" s="127" t="s">
        <v>40</v>
      </c>
      <c r="C14" s="127"/>
      <c r="D14" s="14"/>
      <c r="E14" s="37"/>
      <c r="G14" s="123"/>
      <c r="H14" s="123"/>
      <c r="I14" s="123"/>
      <c r="J14" s="1"/>
      <c r="K14" s="124"/>
      <c r="L14" s="123" t="str">
        <f>IF(I14="","",RANK(I14,I12:I35,1))</f>
        <v/>
      </c>
    </row>
    <row r="15" spans="2:13" hidden="1">
      <c r="B15" s="23" t="s">
        <v>33</v>
      </c>
      <c r="C15" s="24">
        <v>1000</v>
      </c>
      <c r="G15" s="123"/>
      <c r="H15" s="123"/>
      <c r="I15" s="123"/>
      <c r="J15" s="1"/>
      <c r="K15" s="124"/>
      <c r="L15" s="123"/>
    </row>
    <row r="16" spans="2:13" hidden="1">
      <c r="B16" s="23" t="s">
        <v>44</v>
      </c>
      <c r="C16" s="24">
        <v>1000</v>
      </c>
      <c r="G16" s="123"/>
      <c r="H16" s="123"/>
      <c r="I16" s="123"/>
      <c r="J16" s="1"/>
      <c r="K16" s="124"/>
      <c r="L16" s="123" t="str">
        <f>IF(I16="","",RANK(I16,I12:I35,1))</f>
        <v/>
      </c>
    </row>
    <row r="17" spans="2:12" hidden="1">
      <c r="B17" s="23" t="s">
        <v>34</v>
      </c>
      <c r="C17" s="24">
        <v>4000</v>
      </c>
      <c r="G17" s="123"/>
      <c r="H17" s="123"/>
      <c r="I17" s="123"/>
      <c r="J17" s="1"/>
      <c r="K17" s="124"/>
      <c r="L17" s="123"/>
    </row>
    <row r="18" spans="2:12" hidden="1">
      <c r="B18" s="23" t="s">
        <v>43</v>
      </c>
      <c r="C18" s="24">
        <v>5000</v>
      </c>
      <c r="F18" s="30"/>
      <c r="G18" s="123"/>
      <c r="H18" s="123"/>
      <c r="I18" s="123"/>
      <c r="J18" s="1"/>
      <c r="K18" s="124"/>
      <c r="L18" s="123" t="str">
        <f>IF(I18="","",RANK(I18,I12:I35,1))</f>
        <v/>
      </c>
    </row>
    <row r="19" spans="2:12" hidden="1">
      <c r="C19" s="25" t="s">
        <v>41</v>
      </c>
      <c r="G19" s="123"/>
      <c r="H19" s="123"/>
      <c r="I19" s="123"/>
      <c r="J19" s="1"/>
      <c r="K19" s="124"/>
      <c r="L19" s="123"/>
    </row>
    <row r="20" spans="2:12">
      <c r="B20" s="26"/>
      <c r="C20" s="27"/>
      <c r="G20" s="123"/>
      <c r="H20" s="123"/>
      <c r="I20" s="123"/>
      <c r="J20" s="1"/>
      <c r="K20" s="124"/>
      <c r="L20" s="123" t="str">
        <f>IF(I20="","",RANK(I20,I12:I35,1))</f>
        <v/>
      </c>
    </row>
    <row r="21" spans="2:12" ht="13.5" customHeight="1">
      <c r="G21" s="123"/>
      <c r="H21" s="123"/>
      <c r="I21" s="123"/>
      <c r="J21" s="1"/>
      <c r="K21" s="124"/>
      <c r="L21" s="123"/>
    </row>
    <row r="22" spans="2:12">
      <c r="B22" s="1"/>
      <c r="C22" s="1"/>
      <c r="D22" s="1"/>
      <c r="E22" s="1"/>
      <c r="G22" s="123"/>
      <c r="H22" s="123"/>
      <c r="I22" s="123"/>
      <c r="J22" s="1"/>
      <c r="K22" s="124"/>
      <c r="L22" s="123" t="str">
        <f>IF(I22="","",RANK(I22,I12:I35,1))</f>
        <v/>
      </c>
    </row>
    <row r="23" spans="2:12">
      <c r="B23" s="1"/>
      <c r="C23" s="1"/>
      <c r="D23" s="1"/>
      <c r="E23" s="1"/>
      <c r="G23" s="123"/>
      <c r="H23" s="123"/>
      <c r="I23" s="123"/>
      <c r="J23" s="1"/>
      <c r="K23" s="124"/>
      <c r="L23" s="123"/>
    </row>
    <row r="24" spans="2:12">
      <c r="B24" s="1"/>
      <c r="C24" s="1"/>
      <c r="D24" s="1"/>
      <c r="E24" s="1"/>
      <c r="G24" s="123"/>
      <c r="H24" s="123"/>
      <c r="I24" s="123"/>
      <c r="J24" s="1"/>
      <c r="K24" s="124"/>
      <c r="L24" s="123" t="str">
        <f>IF(I24="","",RANK(I24,I12:I35,1))</f>
        <v/>
      </c>
    </row>
    <row r="25" spans="2:12">
      <c r="B25" s="1"/>
      <c r="C25" s="1"/>
      <c r="D25" s="1"/>
      <c r="E25" s="1"/>
      <c r="G25" s="123"/>
      <c r="H25" s="123"/>
      <c r="I25" s="123"/>
      <c r="J25" s="1"/>
      <c r="K25" s="124"/>
      <c r="L25" s="123"/>
    </row>
    <row r="26" spans="2:12">
      <c r="B26" s="1"/>
      <c r="C26" s="1"/>
      <c r="D26" s="1"/>
      <c r="E26" s="1"/>
      <c r="G26" s="123"/>
      <c r="H26" s="123"/>
      <c r="I26" s="123"/>
      <c r="J26" s="1"/>
      <c r="K26" s="124"/>
      <c r="L26" s="123" t="str">
        <f>IF(I26="","",RANK(I26,I12:I35,1))</f>
        <v/>
      </c>
    </row>
    <row r="27" spans="2:12">
      <c r="B27" s="1"/>
      <c r="C27" s="1"/>
      <c r="D27" s="26"/>
      <c r="E27" s="39"/>
      <c r="G27" s="123"/>
      <c r="H27" s="123"/>
      <c r="I27" s="123"/>
      <c r="J27" s="1"/>
      <c r="K27" s="124"/>
      <c r="L27" s="123"/>
    </row>
    <row r="28" spans="2:12">
      <c r="B28" s="1"/>
      <c r="C28" s="1"/>
      <c r="D28" s="1"/>
      <c r="E28" s="1"/>
      <c r="G28" s="123"/>
      <c r="H28" s="123"/>
      <c r="I28" s="123"/>
      <c r="J28" s="1"/>
      <c r="K28" s="124"/>
      <c r="L28" s="123" t="str">
        <f>IF(I28="","",RANK(I28,I12:I35,1))</f>
        <v/>
      </c>
    </row>
    <row r="29" spans="2:12">
      <c r="B29" s="1"/>
      <c r="C29" s="1"/>
      <c r="D29" s="26"/>
      <c r="E29" s="39"/>
      <c r="G29" s="123"/>
      <c r="H29" s="123"/>
      <c r="I29" s="123"/>
      <c r="J29" s="1"/>
      <c r="K29" s="124"/>
      <c r="L29" s="123"/>
    </row>
    <row r="30" spans="2:12">
      <c r="B30" s="1"/>
      <c r="C30" s="1"/>
      <c r="D30" s="26"/>
      <c r="E30" s="39"/>
      <c r="G30" s="123"/>
      <c r="H30" s="123"/>
      <c r="I30" s="123"/>
      <c r="J30" s="1"/>
      <c r="K30" s="124"/>
      <c r="L30" s="123" t="str">
        <f>IF(I30="","",RANK(I30,I12:I35,1))</f>
        <v/>
      </c>
    </row>
    <row r="31" spans="2:12">
      <c r="B31" s="1"/>
      <c r="C31" s="1"/>
      <c r="D31" s="26"/>
      <c r="E31" s="39"/>
      <c r="G31" s="123"/>
      <c r="H31" s="123"/>
      <c r="I31" s="123"/>
      <c r="J31" s="1"/>
      <c r="K31" s="124"/>
      <c r="L31" s="123"/>
    </row>
    <row r="32" spans="2:12">
      <c r="B32" s="1"/>
      <c r="C32" s="1"/>
      <c r="D32" s="26"/>
      <c r="E32" s="39"/>
      <c r="G32" s="123"/>
      <c r="H32" s="123"/>
      <c r="I32" s="123"/>
      <c r="J32" s="1"/>
      <c r="K32" s="124"/>
      <c r="L32" s="123" t="str">
        <f>IF(I32="","",RANK(I32,I12:I35,1))</f>
        <v/>
      </c>
    </row>
    <row r="33" spans="2:12">
      <c r="B33" s="1"/>
      <c r="C33" s="1"/>
      <c r="D33" s="26"/>
      <c r="E33" s="39"/>
      <c r="G33" s="123"/>
      <c r="H33" s="123"/>
      <c r="I33" s="123"/>
      <c r="J33" s="1"/>
      <c r="K33" s="124"/>
      <c r="L33" s="123"/>
    </row>
    <row r="34" spans="2:12">
      <c r="B34" s="1"/>
      <c r="C34" s="1"/>
      <c r="D34" s="26"/>
      <c r="E34" s="39"/>
      <c r="G34" s="123"/>
      <c r="H34" s="123"/>
      <c r="I34" s="123"/>
      <c r="J34" s="1"/>
      <c r="K34" s="124"/>
      <c r="L34" s="123" t="str">
        <f>IF(I34="","",RANK(I34,I12:I35,1))</f>
        <v/>
      </c>
    </row>
    <row r="35" spans="2:12">
      <c r="B35" s="1"/>
      <c r="C35" s="1"/>
      <c r="D35" s="26"/>
      <c r="E35" s="39"/>
      <c r="G35" s="123"/>
      <c r="H35" s="123"/>
      <c r="I35" s="123"/>
      <c r="J35" s="1"/>
      <c r="K35" s="124"/>
      <c r="L35" s="123"/>
    </row>
    <row r="36" spans="2:12">
      <c r="B36" s="1"/>
      <c r="C36" s="1"/>
      <c r="D36" s="26"/>
      <c r="E36" s="39"/>
      <c r="G36" s="1"/>
      <c r="H36" s="1"/>
      <c r="I36" s="1"/>
      <c r="J36" s="1"/>
      <c r="K36" s="1"/>
    </row>
    <row r="37" spans="2:12">
      <c r="B37" s="1"/>
      <c r="C37" s="1"/>
      <c r="D37" s="36"/>
      <c r="E37" s="39"/>
      <c r="G37" s="123"/>
      <c r="H37" s="123"/>
      <c r="I37" s="123"/>
      <c r="J37" s="123"/>
      <c r="K37" s="123"/>
    </row>
    <row r="38" spans="2:12">
      <c r="B38" s="1"/>
      <c r="C38" s="1"/>
      <c r="D38" s="26"/>
      <c r="E38" s="39"/>
      <c r="G38" s="123"/>
      <c r="H38" s="123"/>
      <c r="I38" s="123"/>
      <c r="J38" s="123"/>
      <c r="K38" s="123"/>
    </row>
    <row r="39" spans="2:12">
      <c r="B39" s="1"/>
      <c r="C39" s="1"/>
      <c r="D39" s="34"/>
      <c r="E39" s="39"/>
      <c r="G39" s="123"/>
      <c r="H39" s="123"/>
      <c r="I39" s="123"/>
      <c r="J39" s="3"/>
      <c r="K39" s="124"/>
    </row>
    <row r="40" spans="2:12">
      <c r="B40" s="1"/>
      <c r="C40" s="1"/>
      <c r="D40" s="26"/>
      <c r="E40" s="39"/>
      <c r="G40" s="123"/>
      <c r="H40" s="123"/>
      <c r="I40" s="123"/>
      <c r="J40" s="3"/>
      <c r="K40" s="124"/>
    </row>
    <row r="41" spans="2:12">
      <c r="B41" s="1"/>
      <c r="C41" s="1"/>
      <c r="D41" s="35"/>
      <c r="E41" s="39"/>
      <c r="G41" s="123"/>
      <c r="H41" s="123"/>
      <c r="I41" s="123"/>
      <c r="J41" s="3"/>
      <c r="K41" s="124"/>
    </row>
    <row r="42" spans="2:12">
      <c r="B42" s="1"/>
      <c r="C42" s="1"/>
      <c r="D42" s="35"/>
      <c r="E42" s="39"/>
      <c r="G42" s="123"/>
      <c r="H42" s="123"/>
      <c r="I42" s="123"/>
      <c r="J42" s="3"/>
      <c r="K42" s="124"/>
    </row>
    <row r="43" spans="2:12">
      <c r="B43" s="1"/>
      <c r="C43" s="1"/>
      <c r="D43" s="35"/>
      <c r="E43" s="39"/>
      <c r="G43" s="123"/>
      <c r="H43" s="123"/>
      <c r="I43" s="123"/>
      <c r="J43" s="3"/>
      <c r="K43" s="124"/>
    </row>
    <row r="44" spans="2:12">
      <c r="B44" s="1"/>
      <c r="C44" s="1"/>
      <c r="D44" s="35"/>
      <c r="E44" s="39"/>
      <c r="G44" s="123"/>
      <c r="H44" s="123"/>
      <c r="I44" s="123"/>
      <c r="J44" s="3"/>
      <c r="K44" s="124"/>
    </row>
    <row r="45" spans="2:12">
      <c r="B45" s="1"/>
      <c r="C45" s="1"/>
      <c r="D45" s="35"/>
      <c r="E45" s="39"/>
      <c r="G45" s="123"/>
      <c r="H45" s="123"/>
      <c r="I45" s="123"/>
      <c r="J45" s="3"/>
      <c r="K45" s="124"/>
    </row>
    <row r="46" spans="2:12">
      <c r="B46" s="1"/>
      <c r="C46" s="1"/>
      <c r="D46" s="35"/>
      <c r="E46" s="39"/>
      <c r="G46" s="123"/>
      <c r="H46" s="123"/>
      <c r="I46" s="123"/>
      <c r="J46" s="3"/>
      <c r="K46" s="124"/>
    </row>
    <row r="47" spans="2:12">
      <c r="B47" s="1"/>
      <c r="C47" s="1"/>
      <c r="D47" s="26"/>
      <c r="E47" s="39"/>
      <c r="G47" s="123"/>
      <c r="H47" s="123"/>
      <c r="I47" s="123"/>
      <c r="J47" s="1"/>
      <c r="K47" s="124"/>
    </row>
    <row r="48" spans="2:12">
      <c r="B48" s="1"/>
      <c r="C48" s="1"/>
      <c r="D48" s="26"/>
      <c r="E48" s="39"/>
      <c r="G48" s="123"/>
      <c r="H48" s="123"/>
      <c r="I48" s="123"/>
      <c r="J48" s="1"/>
      <c r="K48" s="124"/>
    </row>
    <row r="49" spans="2:11">
      <c r="B49" s="1"/>
      <c r="C49" s="1"/>
      <c r="D49" s="26"/>
      <c r="E49" s="39"/>
      <c r="G49" s="123"/>
      <c r="H49" s="123"/>
      <c r="I49" s="123"/>
      <c r="J49" s="1"/>
      <c r="K49" s="124"/>
    </row>
    <row r="50" spans="2:11">
      <c r="D50" s="14"/>
      <c r="E50" s="37"/>
      <c r="G50" s="123"/>
      <c r="H50" s="123"/>
      <c r="I50" s="123"/>
      <c r="J50" s="1"/>
      <c r="K50" s="124"/>
    </row>
    <row r="51" spans="2:11">
      <c r="G51" s="123"/>
      <c r="H51" s="123"/>
      <c r="I51" s="123"/>
      <c r="J51" s="1"/>
      <c r="K51" s="124"/>
    </row>
    <row r="52" spans="2:11">
      <c r="G52" s="123"/>
      <c r="H52" s="123"/>
      <c r="I52" s="123"/>
      <c r="J52" s="1"/>
      <c r="K52" s="124"/>
    </row>
    <row r="53" spans="2:11">
      <c r="G53" s="123"/>
      <c r="H53" s="123"/>
      <c r="I53" s="123"/>
      <c r="J53" s="1"/>
      <c r="K53" s="124"/>
    </row>
    <row r="54" spans="2:11">
      <c r="G54" s="123"/>
      <c r="H54" s="123"/>
      <c r="I54" s="123"/>
      <c r="J54" s="1"/>
      <c r="K54" s="124"/>
    </row>
    <row r="55" spans="2:11">
      <c r="G55" s="123"/>
      <c r="H55" s="123"/>
      <c r="I55" s="123"/>
      <c r="J55" s="1"/>
      <c r="K55" s="124"/>
    </row>
    <row r="56" spans="2:11">
      <c r="G56" s="123"/>
      <c r="H56" s="123"/>
      <c r="I56" s="123"/>
      <c r="J56" s="1"/>
      <c r="K56" s="124"/>
    </row>
    <row r="57" spans="2:11">
      <c r="G57" s="123"/>
      <c r="H57" s="123"/>
      <c r="I57" s="123"/>
      <c r="J57" s="1"/>
      <c r="K57" s="124"/>
    </row>
    <row r="58" spans="2:11">
      <c r="G58" s="123"/>
      <c r="H58" s="123"/>
      <c r="I58" s="123"/>
      <c r="J58" s="1"/>
      <c r="K58" s="124"/>
    </row>
    <row r="59" spans="2:11">
      <c r="G59" s="123"/>
      <c r="H59" s="123"/>
      <c r="I59" s="123"/>
      <c r="J59" s="1"/>
      <c r="K59" s="124"/>
    </row>
    <row r="60" spans="2:11">
      <c r="G60" s="123"/>
      <c r="H60" s="123"/>
      <c r="I60" s="123"/>
      <c r="J60" s="1"/>
      <c r="K60" s="124"/>
    </row>
    <row r="61" spans="2:11">
      <c r="G61" s="123"/>
      <c r="H61" s="123"/>
      <c r="I61" s="123"/>
      <c r="J61" s="1"/>
      <c r="K61" s="124"/>
    </row>
    <row r="62" spans="2:11">
      <c r="G62" s="123"/>
      <c r="H62" s="123"/>
      <c r="I62" s="123"/>
      <c r="J62" s="1"/>
      <c r="K62" s="124"/>
    </row>
    <row r="63" spans="2:11">
      <c r="G63" s="123"/>
      <c r="H63" s="123"/>
      <c r="I63" s="123"/>
      <c r="J63" s="1"/>
      <c r="K63" s="124"/>
    </row>
    <row r="64" spans="2:11">
      <c r="G64" s="123"/>
      <c r="H64" s="123"/>
      <c r="I64" s="123"/>
      <c r="J64" s="1"/>
      <c r="K64" s="124"/>
    </row>
    <row r="65" spans="7:11">
      <c r="G65" s="123"/>
      <c r="H65" s="123"/>
      <c r="I65" s="123"/>
      <c r="J65" s="1"/>
      <c r="K65" s="124"/>
    </row>
    <row r="66" spans="7:11">
      <c r="G66" s="123"/>
      <c r="H66" s="123"/>
      <c r="I66" s="123"/>
      <c r="J66" s="1"/>
      <c r="K66" s="124"/>
    </row>
    <row r="67" spans="7:11">
      <c r="G67" s="123"/>
      <c r="H67" s="123"/>
      <c r="I67" s="123"/>
      <c r="J67" s="1"/>
      <c r="K67" s="124"/>
    </row>
    <row r="68" spans="7:11">
      <c r="G68" s="123"/>
      <c r="H68" s="123"/>
      <c r="I68" s="123"/>
      <c r="J68" s="1"/>
      <c r="K68" s="124"/>
    </row>
    <row r="69" spans="7:11">
      <c r="G69" s="123"/>
      <c r="H69" s="123"/>
      <c r="I69" s="123"/>
      <c r="J69" s="1"/>
      <c r="K69" s="124"/>
    </row>
    <row r="70" spans="7:11">
      <c r="G70" s="123"/>
      <c r="H70" s="123"/>
      <c r="I70" s="123"/>
      <c r="J70" s="1"/>
      <c r="K70" s="124"/>
    </row>
  </sheetData>
  <sheetProtection password="DE8D" sheet="1" objects="1" scenarios="1" selectLockedCells="1"/>
  <mergeCells count="151">
    <mergeCell ref="G37:G38"/>
    <mergeCell ref="H37:H38"/>
    <mergeCell ref="I37:I38"/>
    <mergeCell ref="J37:J38"/>
    <mergeCell ref="K37:K38"/>
    <mergeCell ref="G20:G21"/>
    <mergeCell ref="G22:G23"/>
    <mergeCell ref="G24:G25"/>
    <mergeCell ref="G26:G27"/>
    <mergeCell ref="G28:G29"/>
    <mergeCell ref="G30:G31"/>
    <mergeCell ref="G32:G33"/>
    <mergeCell ref="G34:G35"/>
    <mergeCell ref="K34:K35"/>
    <mergeCell ref="I30:I31"/>
    <mergeCell ref="I32:I33"/>
    <mergeCell ref="I34:I35"/>
    <mergeCell ref="H32:H33"/>
    <mergeCell ref="H34:H35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L12:L13"/>
    <mergeCell ref="L14:L15"/>
    <mergeCell ref="L16:L17"/>
    <mergeCell ref="L18:L19"/>
    <mergeCell ref="L20:L21"/>
    <mergeCell ref="L32:L33"/>
    <mergeCell ref="L34:L35"/>
    <mergeCell ref="L22:L23"/>
    <mergeCell ref="L24:L25"/>
    <mergeCell ref="L26:L27"/>
    <mergeCell ref="L28:L29"/>
    <mergeCell ref="L30:L31"/>
    <mergeCell ref="B4:C4"/>
    <mergeCell ref="B14:C14"/>
    <mergeCell ref="K28:K29"/>
    <mergeCell ref="K30:K31"/>
    <mergeCell ref="K32:K33"/>
    <mergeCell ref="K20:K21"/>
    <mergeCell ref="K22:K23"/>
    <mergeCell ref="K24:K25"/>
    <mergeCell ref="K26:K27"/>
    <mergeCell ref="I28:I29"/>
    <mergeCell ref="I20:I21"/>
    <mergeCell ref="I22:I23"/>
    <mergeCell ref="I24:I25"/>
    <mergeCell ref="I26:I27"/>
    <mergeCell ref="I10:I11"/>
    <mergeCell ref="I12:I13"/>
    <mergeCell ref="H28:H29"/>
    <mergeCell ref="H30:H31"/>
    <mergeCell ref="H18:H19"/>
    <mergeCell ref="H20:H21"/>
    <mergeCell ref="H22:H23"/>
    <mergeCell ref="H24:H25"/>
    <mergeCell ref="H26:H27"/>
    <mergeCell ref="H2:H3"/>
    <mergeCell ref="I2:I3"/>
    <mergeCell ref="K2:K3"/>
    <mergeCell ref="K16:K17"/>
    <mergeCell ref="K18:K19"/>
    <mergeCell ref="K4:K5"/>
    <mergeCell ref="K6:K7"/>
    <mergeCell ref="K8:K9"/>
    <mergeCell ref="K10:K11"/>
    <mergeCell ref="K12:K13"/>
    <mergeCell ref="K14:K15"/>
    <mergeCell ref="I16:I17"/>
    <mergeCell ref="I18:I19"/>
    <mergeCell ref="I4:I5"/>
    <mergeCell ref="I6:I7"/>
    <mergeCell ref="I8:I9"/>
    <mergeCell ref="H4:H5"/>
    <mergeCell ref="H6:H7"/>
    <mergeCell ref="H8:H9"/>
    <mergeCell ref="H10:H11"/>
    <mergeCell ref="H12:H13"/>
    <mergeCell ref="I14:I15"/>
    <mergeCell ref="H14:H15"/>
    <mergeCell ref="H16:H17"/>
    <mergeCell ref="H69:H70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H57:H58"/>
    <mergeCell ref="H59:H60"/>
    <mergeCell ref="H61:H62"/>
    <mergeCell ref="H63:H64"/>
    <mergeCell ref="H65:H66"/>
    <mergeCell ref="K69:K70"/>
    <mergeCell ref="K57:K58"/>
    <mergeCell ref="K59:K60"/>
    <mergeCell ref="K61:K62"/>
    <mergeCell ref="K63:K64"/>
    <mergeCell ref="K65:K66"/>
    <mergeCell ref="K47:K48"/>
    <mergeCell ref="K49:K50"/>
    <mergeCell ref="K51:K52"/>
    <mergeCell ref="K53:K54"/>
    <mergeCell ref="K55:K56"/>
    <mergeCell ref="H39:H40"/>
    <mergeCell ref="I39:I40"/>
    <mergeCell ref="K39:K40"/>
    <mergeCell ref="H47:H48"/>
    <mergeCell ref="H49:H50"/>
    <mergeCell ref="H51:H52"/>
    <mergeCell ref="H53:H54"/>
    <mergeCell ref="H55:H56"/>
    <mergeCell ref="K67:K68"/>
    <mergeCell ref="H41:H42"/>
    <mergeCell ref="H43:H44"/>
    <mergeCell ref="H45:H46"/>
    <mergeCell ref="I41:I42"/>
    <mergeCell ref="I43:I44"/>
    <mergeCell ref="I45:I46"/>
    <mergeCell ref="K41:K42"/>
    <mergeCell ref="K43:K44"/>
    <mergeCell ref="K45:K46"/>
    <mergeCell ref="H67:H68"/>
    <mergeCell ref="G57:G58"/>
    <mergeCell ref="G59:G60"/>
    <mergeCell ref="G61:G62"/>
    <mergeCell ref="G63:G64"/>
    <mergeCell ref="G65:G66"/>
    <mergeCell ref="G67:G68"/>
    <mergeCell ref="G69:G70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1"/>
  <sheetViews>
    <sheetView workbookViewId="0">
      <selection activeCell="B1" sqref="B1:G60"/>
    </sheetView>
  </sheetViews>
  <sheetFormatPr defaultRowHeight="13.5"/>
  <cols>
    <col min="2" max="2" width="15" bestFit="1" customWidth="1"/>
    <col min="3" max="3" width="12.125" customWidth="1"/>
    <col min="4" max="4" width="11.5" customWidth="1"/>
    <col min="6" max="6" width="6.625" customWidth="1"/>
    <col min="7" max="7" width="14" customWidth="1"/>
  </cols>
  <sheetData>
    <row r="1" spans="2:9" ht="17.25">
      <c r="B1" s="58"/>
      <c r="C1" s="58"/>
      <c r="D1" s="58"/>
      <c r="E1" s="58"/>
      <c r="F1" s="58"/>
      <c r="G1" s="58"/>
      <c r="H1" s="1"/>
      <c r="I1" s="1"/>
    </row>
    <row r="2" spans="2:9">
      <c r="B2" s="1"/>
      <c r="C2" s="1"/>
      <c r="G2" s="3"/>
      <c r="H2" s="1"/>
      <c r="I2" s="1"/>
    </row>
    <row r="3" spans="2:9" ht="13.5" customHeight="1">
      <c r="B3" s="3"/>
      <c r="C3" s="3"/>
      <c r="D3" s="3"/>
      <c r="E3" s="3"/>
      <c r="F3" s="3"/>
      <c r="G3" s="3"/>
      <c r="H3" s="1"/>
      <c r="I3" s="1"/>
    </row>
    <row r="4" spans="2:9" ht="13.5" customHeight="1">
      <c r="B4" s="3"/>
      <c r="C4" s="3"/>
      <c r="D4" s="3"/>
      <c r="E4" s="3"/>
      <c r="F4" s="3"/>
      <c r="G4" s="3"/>
      <c r="H4" s="1"/>
      <c r="I4" s="1"/>
    </row>
    <row r="5" spans="2:9" ht="13.5" customHeight="1">
      <c r="B5" s="3"/>
      <c r="C5" s="3"/>
      <c r="D5" s="3"/>
      <c r="E5" s="3"/>
      <c r="F5" s="3"/>
      <c r="G5" s="59"/>
      <c r="H5" s="1"/>
      <c r="I5" s="1"/>
    </row>
    <row r="6" spans="2:9" ht="13.5" customHeight="1">
      <c r="B6" s="3"/>
      <c r="C6" s="3"/>
      <c r="D6" s="3"/>
      <c r="E6" s="3"/>
      <c r="F6" s="3"/>
      <c r="G6" s="59"/>
      <c r="H6" s="1"/>
      <c r="I6" s="1"/>
    </row>
    <row r="7" spans="2:9" ht="13.5" customHeight="1">
      <c r="B7" s="3"/>
      <c r="C7" s="3"/>
      <c r="D7" s="3"/>
      <c r="E7" s="3"/>
      <c r="F7" s="3"/>
      <c r="G7" s="59"/>
      <c r="H7" s="1"/>
      <c r="I7" s="1"/>
    </row>
    <row r="8" spans="2:9" ht="13.5" customHeight="1">
      <c r="B8" s="3"/>
      <c r="C8" s="3"/>
      <c r="D8" s="3"/>
      <c r="E8" s="3"/>
      <c r="F8" s="3"/>
      <c r="G8" s="59"/>
      <c r="H8" s="1"/>
      <c r="I8" s="1"/>
    </row>
    <row r="9" spans="2:9" ht="13.5" customHeight="1">
      <c r="B9" s="3"/>
      <c r="C9" s="3"/>
      <c r="D9" s="3"/>
      <c r="E9" s="3"/>
      <c r="F9" s="3"/>
      <c r="G9" s="59"/>
      <c r="H9" s="1"/>
      <c r="I9" s="1"/>
    </row>
    <row r="10" spans="2:9" ht="13.5" customHeight="1">
      <c r="B10" s="3"/>
      <c r="C10" s="3"/>
      <c r="D10" s="3"/>
      <c r="E10" s="3"/>
      <c r="F10" s="3"/>
      <c r="G10" s="59"/>
      <c r="H10" s="1"/>
      <c r="I10" s="1"/>
    </row>
    <row r="11" spans="2:9" ht="13.5" customHeight="1">
      <c r="B11" s="3"/>
      <c r="C11" s="3"/>
      <c r="D11" s="3"/>
      <c r="E11" s="3"/>
      <c r="F11" s="3"/>
      <c r="G11" s="59"/>
      <c r="H11" s="1"/>
      <c r="I11" s="1"/>
    </row>
    <row r="12" spans="2:9" ht="13.5" customHeight="1">
      <c r="B12" s="3"/>
      <c r="C12" s="3"/>
      <c r="D12" s="3"/>
      <c r="E12" s="3"/>
      <c r="F12" s="3"/>
      <c r="G12" s="59"/>
      <c r="H12" s="1"/>
      <c r="I12" s="1"/>
    </row>
    <row r="13" spans="2:9" ht="13.5" customHeight="1">
      <c r="B13" s="3"/>
      <c r="C13" s="3"/>
      <c r="D13" s="3"/>
      <c r="E13" s="3"/>
      <c r="F13" s="3"/>
      <c r="G13" s="59"/>
      <c r="H13" s="1"/>
      <c r="I13" s="1"/>
    </row>
    <row r="14" spans="2:9" ht="13.5" customHeight="1">
      <c r="B14" s="3"/>
      <c r="C14" s="3"/>
      <c r="D14" s="3"/>
      <c r="E14" s="3"/>
      <c r="F14" s="3"/>
      <c r="G14" s="59"/>
      <c r="H14" s="1"/>
      <c r="I14" s="1"/>
    </row>
    <row r="15" spans="2:9" ht="13.5" customHeight="1">
      <c r="B15" s="3"/>
      <c r="C15" s="3"/>
      <c r="D15" s="3"/>
      <c r="E15" s="3"/>
      <c r="F15" s="3"/>
      <c r="G15" s="59"/>
      <c r="H15" s="1"/>
      <c r="I15" s="1"/>
    </row>
    <row r="16" spans="2:9" ht="13.5" customHeight="1">
      <c r="B16" s="3"/>
      <c r="C16" s="3"/>
      <c r="D16" s="3"/>
      <c r="E16" s="3"/>
      <c r="F16" s="3"/>
      <c r="G16" s="59"/>
      <c r="H16" s="1"/>
      <c r="I16" s="1"/>
    </row>
    <row r="17" spans="2:9" ht="13.5" customHeight="1">
      <c r="B17" s="3"/>
      <c r="C17" s="3"/>
      <c r="D17" s="3"/>
      <c r="E17" s="3"/>
      <c r="F17" s="3"/>
      <c r="G17" s="59"/>
      <c r="H17" s="1"/>
      <c r="I17" s="1"/>
    </row>
    <row r="18" spans="2:9" ht="13.5" customHeight="1">
      <c r="B18" s="3"/>
      <c r="C18" s="3"/>
      <c r="D18" s="3"/>
      <c r="E18" s="3"/>
      <c r="F18" s="3"/>
      <c r="G18" s="59"/>
      <c r="H18" s="1"/>
      <c r="I18" s="1"/>
    </row>
    <row r="19" spans="2:9" ht="13.5" customHeight="1">
      <c r="B19" s="3"/>
      <c r="C19" s="3"/>
      <c r="D19" s="3"/>
      <c r="E19" s="3"/>
      <c r="F19" s="3"/>
      <c r="G19" s="59"/>
      <c r="H19" s="1"/>
      <c r="I19" s="1"/>
    </row>
    <row r="20" spans="2:9" ht="13.5" customHeight="1">
      <c r="B20" s="3"/>
      <c r="C20" s="3"/>
      <c r="D20" s="3"/>
      <c r="E20" s="3"/>
      <c r="F20" s="3"/>
      <c r="G20" s="59"/>
      <c r="H20" s="1"/>
      <c r="I20" s="1"/>
    </row>
    <row r="21" spans="2:9" ht="13.5" customHeight="1">
      <c r="B21" s="3"/>
      <c r="C21" s="3"/>
      <c r="D21" s="3"/>
      <c r="E21" s="3"/>
      <c r="F21" s="3"/>
      <c r="G21" s="59"/>
      <c r="H21" s="1"/>
      <c r="I21" s="1"/>
    </row>
    <row r="22" spans="2:9" ht="13.5" customHeight="1">
      <c r="B22" s="3"/>
      <c r="C22" s="3"/>
      <c r="D22" s="3"/>
      <c r="E22" s="3"/>
      <c r="F22" s="3"/>
      <c r="G22" s="59"/>
      <c r="H22" s="1"/>
      <c r="I22" s="1"/>
    </row>
    <row r="23" spans="2:9" ht="13.5" customHeight="1">
      <c r="B23" s="3"/>
      <c r="C23" s="3"/>
      <c r="D23" s="3"/>
      <c r="E23" s="3"/>
      <c r="F23" s="3"/>
      <c r="G23" s="59"/>
      <c r="H23" s="1"/>
      <c r="I23" s="1"/>
    </row>
    <row r="24" spans="2:9" ht="13.5" customHeight="1">
      <c r="B24" s="3"/>
      <c r="C24" s="3"/>
      <c r="D24" s="3"/>
      <c r="E24" s="3"/>
      <c r="F24" s="3"/>
      <c r="G24" s="59"/>
      <c r="H24" s="1"/>
      <c r="I24" s="1"/>
    </row>
    <row r="25" spans="2:9" ht="13.5" customHeight="1">
      <c r="B25" s="3"/>
      <c r="C25" s="3"/>
      <c r="D25" s="3"/>
      <c r="E25" s="3"/>
      <c r="F25" s="3"/>
      <c r="G25" s="59"/>
      <c r="H25" s="1"/>
      <c r="I25" s="1"/>
    </row>
    <row r="26" spans="2:9" ht="13.5" customHeight="1">
      <c r="B26" s="3"/>
      <c r="C26" s="3"/>
      <c r="D26" s="3"/>
      <c r="E26" s="3"/>
      <c r="F26" s="3"/>
      <c r="G26" s="59"/>
      <c r="H26" s="1"/>
      <c r="I26" s="1"/>
    </row>
    <row r="27" spans="2:9" ht="13.5" customHeight="1">
      <c r="B27" s="3"/>
      <c r="C27" s="3"/>
      <c r="D27" s="3"/>
      <c r="E27" s="3"/>
      <c r="F27" s="3"/>
      <c r="G27" s="59"/>
      <c r="H27" s="1"/>
      <c r="I27" s="1"/>
    </row>
    <row r="28" spans="2:9" ht="13.5" customHeight="1">
      <c r="B28" s="3"/>
      <c r="C28" s="3"/>
      <c r="D28" s="3"/>
      <c r="E28" s="3"/>
      <c r="F28" s="3"/>
      <c r="G28" s="59"/>
      <c r="H28" s="1"/>
      <c r="I28" s="1"/>
    </row>
    <row r="29" spans="2:9" ht="13.5" customHeight="1">
      <c r="B29" s="3"/>
      <c r="C29" s="3"/>
      <c r="D29" s="3"/>
      <c r="E29" s="3"/>
      <c r="F29" s="3"/>
      <c r="G29" s="59"/>
      <c r="H29" s="1"/>
      <c r="I29" s="1"/>
    </row>
    <row r="30" spans="2:9" ht="13.5" customHeight="1">
      <c r="B30" s="3"/>
      <c r="C30" s="3"/>
      <c r="D30" s="3"/>
      <c r="E30" s="3"/>
      <c r="F30" s="3"/>
      <c r="G30" s="59"/>
      <c r="H30" s="1"/>
      <c r="I30" s="1"/>
    </row>
    <row r="31" spans="2:9" ht="13.5" customHeight="1">
      <c r="B31" s="3"/>
      <c r="C31" s="3"/>
      <c r="D31" s="3"/>
      <c r="E31" s="3"/>
      <c r="F31" s="3"/>
      <c r="G31" s="59"/>
      <c r="H31" s="1"/>
      <c r="I31" s="1"/>
    </row>
    <row r="32" spans="2:9" ht="13.5" customHeight="1">
      <c r="B32" s="3"/>
      <c r="C32" s="3"/>
      <c r="D32" s="3"/>
      <c r="E32" s="3"/>
      <c r="F32" s="3"/>
      <c r="G32" s="59"/>
      <c r="H32" s="1"/>
      <c r="I32" s="1"/>
    </row>
    <row r="33" spans="2:9" ht="13.5" customHeight="1">
      <c r="B33" s="3"/>
      <c r="C33" s="3"/>
      <c r="D33" s="3"/>
      <c r="E33" s="3"/>
      <c r="F33" s="3"/>
      <c r="G33" s="59"/>
      <c r="H33" s="1"/>
      <c r="I33" s="1"/>
    </row>
    <row r="34" spans="2:9" ht="13.5" customHeight="1">
      <c r="B34" s="3"/>
      <c r="C34" s="3"/>
      <c r="D34" s="3"/>
      <c r="E34" s="3"/>
      <c r="F34" s="3"/>
      <c r="G34" s="59"/>
      <c r="H34" s="1"/>
      <c r="I34" s="1"/>
    </row>
    <row r="35" spans="2:9" ht="13.5" customHeight="1">
      <c r="B35" s="3"/>
      <c r="C35" s="3"/>
      <c r="D35" s="3"/>
      <c r="E35" s="3"/>
      <c r="F35" s="3"/>
      <c r="G35" s="59"/>
      <c r="H35" s="1"/>
      <c r="I35" s="1"/>
    </row>
    <row r="36" spans="2:9" ht="13.5" customHeight="1">
      <c r="B36" s="3"/>
      <c r="C36" s="3"/>
      <c r="D36" s="3"/>
      <c r="E36" s="3"/>
      <c r="F36" s="3"/>
      <c r="G36" s="59"/>
      <c r="H36" s="1"/>
      <c r="I36" s="1"/>
    </row>
    <row r="37" spans="2:9" ht="13.5" customHeight="1">
      <c r="B37" s="1"/>
      <c r="C37" s="3"/>
      <c r="D37" s="60"/>
      <c r="E37" s="3"/>
      <c r="F37" s="3"/>
      <c r="G37" s="3"/>
      <c r="H37" s="1"/>
      <c r="I37" s="1"/>
    </row>
    <row r="38" spans="2:9" ht="13.5" customHeight="1">
      <c r="B38" s="1"/>
      <c r="C38" s="3"/>
      <c r="D38" s="60"/>
      <c r="E38" s="3"/>
      <c r="F38" s="3"/>
      <c r="G38" s="3"/>
      <c r="H38" s="1"/>
      <c r="I38" s="1"/>
    </row>
    <row r="39" spans="2:9" ht="13.5" customHeight="1">
      <c r="B39" s="1"/>
      <c r="C39" s="3"/>
      <c r="D39" s="3"/>
      <c r="E39" s="3"/>
      <c r="F39" s="3"/>
      <c r="G39" s="3"/>
      <c r="H39" s="1"/>
      <c r="I39" s="1"/>
    </row>
    <row r="40" spans="2:9" ht="13.5" customHeight="1">
      <c r="B40" s="1"/>
      <c r="C40" s="3"/>
      <c r="D40" s="3"/>
      <c r="E40" s="3"/>
      <c r="F40" s="3"/>
      <c r="G40" s="3"/>
      <c r="H40" s="1"/>
      <c r="I40" s="1"/>
    </row>
    <row r="41" spans="2:9" ht="13.5" customHeight="1">
      <c r="B41" s="1"/>
      <c r="C41" s="3"/>
      <c r="D41" s="3"/>
      <c r="E41" s="3"/>
      <c r="F41" s="3"/>
      <c r="G41" s="3"/>
      <c r="H41" s="1"/>
      <c r="I41" s="1"/>
    </row>
    <row r="42" spans="2:9" ht="13.5" customHeight="1">
      <c r="B42" s="1"/>
      <c r="C42" s="3"/>
      <c r="D42" s="3"/>
      <c r="E42" s="3"/>
      <c r="F42" s="3"/>
      <c r="G42" s="3"/>
      <c r="H42" s="1"/>
      <c r="I42" s="1"/>
    </row>
    <row r="43" spans="2:9" ht="13.5" customHeight="1">
      <c r="B43" s="1"/>
      <c r="C43" s="3"/>
      <c r="D43" s="3"/>
      <c r="E43" s="3"/>
      <c r="F43" s="3"/>
      <c r="G43" s="3"/>
      <c r="H43" s="1"/>
      <c r="I43" s="1"/>
    </row>
    <row r="44" spans="2:9" ht="13.5" customHeight="1">
      <c r="B44" s="1"/>
      <c r="C44" s="3"/>
      <c r="D44" s="3"/>
      <c r="E44" s="3"/>
      <c r="F44" s="3"/>
      <c r="G44" s="3"/>
      <c r="H44" s="1"/>
      <c r="I44" s="1"/>
    </row>
    <row r="45" spans="2:9" ht="13.5" customHeight="1">
      <c r="B45" s="1"/>
      <c r="C45" s="3"/>
      <c r="D45" s="3"/>
      <c r="E45" s="3"/>
      <c r="F45" s="3"/>
      <c r="G45" s="3"/>
      <c r="H45" s="1"/>
      <c r="I45" s="1"/>
    </row>
    <row r="46" spans="2:9" ht="13.5" customHeight="1">
      <c r="B46" s="1"/>
      <c r="C46" s="3"/>
      <c r="D46" s="3"/>
      <c r="E46" s="3"/>
      <c r="F46" s="3"/>
      <c r="G46" s="3"/>
      <c r="H46" s="1"/>
      <c r="I46" s="1"/>
    </row>
    <row r="47" spans="2:9" ht="13.5" customHeight="1">
      <c r="B47" s="1"/>
      <c r="C47" s="3"/>
      <c r="D47" s="3"/>
      <c r="E47" s="3"/>
      <c r="F47" s="3"/>
      <c r="G47" s="3"/>
      <c r="H47" s="1"/>
      <c r="I47" s="1"/>
    </row>
    <row r="48" spans="2:9" ht="13.5" customHeight="1">
      <c r="B48" s="1"/>
      <c r="C48" s="3"/>
      <c r="D48" s="3"/>
      <c r="E48" s="3"/>
      <c r="F48" s="3"/>
      <c r="G48" s="3"/>
      <c r="H48" s="1"/>
      <c r="I48" s="1"/>
    </row>
    <row r="49" spans="2:9" ht="13.5" customHeight="1">
      <c r="B49" s="1"/>
      <c r="C49" s="3"/>
      <c r="D49" s="3"/>
      <c r="E49" s="3"/>
      <c r="F49" s="3"/>
      <c r="G49" s="3"/>
      <c r="H49" s="1"/>
      <c r="I49" s="1"/>
    </row>
    <row r="50" spans="2:9" ht="13.5" customHeight="1">
      <c r="B50" s="1"/>
      <c r="C50" s="3"/>
      <c r="D50" s="3"/>
      <c r="E50" s="3"/>
      <c r="F50" s="3"/>
      <c r="G50" s="3"/>
      <c r="H50" s="1"/>
      <c r="I50" s="1"/>
    </row>
    <row r="51" spans="2:9" ht="13.5" customHeight="1">
      <c r="B51" s="1"/>
      <c r="C51" s="3"/>
      <c r="D51" s="3"/>
      <c r="E51" s="3"/>
      <c r="F51" s="3"/>
      <c r="G51" s="3"/>
      <c r="H51" s="1"/>
      <c r="I51" s="1"/>
    </row>
    <row r="52" spans="2:9" ht="13.5" customHeight="1">
      <c r="B52" s="1"/>
      <c r="C52" s="3"/>
      <c r="D52" s="3"/>
      <c r="E52" s="3"/>
      <c r="F52" s="3"/>
      <c r="G52" s="3"/>
      <c r="H52" s="1"/>
      <c r="I52" s="1"/>
    </row>
    <row r="53" spans="2:9" ht="13.5" customHeight="1">
      <c r="B53" s="1"/>
      <c r="C53" s="3"/>
      <c r="D53" s="3"/>
      <c r="E53" s="3"/>
      <c r="F53" s="3"/>
      <c r="G53" s="3"/>
      <c r="H53" s="1"/>
      <c r="I53" s="1"/>
    </row>
    <row r="54" spans="2:9" ht="13.5" customHeight="1">
      <c r="B54" s="1"/>
      <c r="C54" s="3"/>
      <c r="D54" s="3"/>
      <c r="E54" s="3"/>
      <c r="F54" s="3"/>
      <c r="G54" s="3"/>
      <c r="H54" s="1"/>
      <c r="I54" s="1"/>
    </row>
    <row r="55" spans="2:9" ht="13.5" customHeight="1">
      <c r="B55" s="1"/>
      <c r="C55" s="3"/>
      <c r="D55" s="3"/>
      <c r="E55" s="3"/>
      <c r="F55" s="3"/>
      <c r="G55" s="3"/>
      <c r="H55" s="1"/>
      <c r="I55" s="1"/>
    </row>
    <row r="56" spans="2:9" ht="13.5" customHeight="1">
      <c r="B56" s="1"/>
      <c r="C56" s="3"/>
      <c r="D56" s="3"/>
      <c r="E56" s="3"/>
      <c r="F56" s="3"/>
      <c r="G56" s="3"/>
      <c r="H56" s="1"/>
      <c r="I56" s="1"/>
    </row>
    <row r="57" spans="2:9" ht="13.5" customHeight="1">
      <c r="B57" s="1"/>
      <c r="C57" s="3"/>
      <c r="D57" s="3"/>
      <c r="E57" s="3"/>
      <c r="F57" s="3"/>
      <c r="G57" s="3"/>
      <c r="H57" s="1"/>
      <c r="I57" s="1"/>
    </row>
    <row r="58" spans="2:9" ht="13.5" customHeight="1">
      <c r="B58" s="1"/>
      <c r="C58" s="3"/>
      <c r="D58" s="3"/>
      <c r="E58" s="3"/>
      <c r="F58" s="3"/>
      <c r="G58" s="3"/>
      <c r="H58" s="1"/>
      <c r="I58" s="1"/>
    </row>
    <row r="59" spans="2:9" ht="13.5" customHeight="1">
      <c r="B59" s="1"/>
      <c r="C59" s="3"/>
      <c r="D59" s="3"/>
      <c r="E59" s="3"/>
      <c r="F59" s="3"/>
      <c r="G59" s="3"/>
      <c r="H59" s="1"/>
      <c r="I59" s="1"/>
    </row>
    <row r="60" spans="2:9" ht="13.5" customHeight="1">
      <c r="B60" s="1"/>
      <c r="C60" s="3"/>
      <c r="D60" s="3"/>
      <c r="E60" s="3"/>
      <c r="F60" s="3"/>
      <c r="G60" s="3"/>
      <c r="H60" s="1"/>
      <c r="I60" s="1"/>
    </row>
    <row r="61" spans="2:9">
      <c r="B61" s="1"/>
      <c r="C61" s="1"/>
      <c r="D61" s="1"/>
      <c r="E61" s="123"/>
      <c r="F61" s="123"/>
      <c r="G61" s="1"/>
      <c r="H61" s="1"/>
      <c r="I61" s="1"/>
    </row>
  </sheetData>
  <sheetProtection password="DEA5" sheet="1" objects="1" scenarios="1" selectLockedCells="1"/>
  <mergeCells count="1">
    <mergeCell ref="E61:F6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申込書</vt:lpstr>
      <vt:lpstr>計算シート</vt:lpstr>
      <vt:lpstr>シート１</vt:lpstr>
      <vt:lpstr>DEAF</vt:lpstr>
      <vt:lpstr>スタッフ</vt:lpstr>
      <vt:lpstr>リベロ有無</vt:lpstr>
      <vt:lpstr>性別</vt:lpstr>
      <vt:lpstr>聴者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kumakiri</dc:creator>
  <cp:lastModifiedBy>h.takata</cp:lastModifiedBy>
  <cp:lastPrinted>2016-09-07T01:54:14Z</cp:lastPrinted>
  <dcterms:created xsi:type="dcterms:W3CDTF">2016-08-25T02:17:05Z</dcterms:created>
  <dcterms:modified xsi:type="dcterms:W3CDTF">2016-09-09T10:01:49Z</dcterms:modified>
</cp:coreProperties>
</file>